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20" windowHeight="11020"/>
  </bookViews>
  <sheets>
    <sheet name="数据填写" sheetId="1" r:id="rId1"/>
    <sheet name="第一个十二月表格分析" sheetId="2" r:id="rId2"/>
    <sheet name="第二个十二月表格分析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7" i="1"/>
  <c r="A6" i="1"/>
  <c r="J17" i="1"/>
  <c r="K5" i="1" l="1"/>
  <c r="J5" i="1"/>
  <c r="N5" i="1" s="1"/>
  <c r="M5" i="1" l="1"/>
  <c r="F5" i="1"/>
  <c r="U11" i="1"/>
  <c r="F11" i="1" s="1"/>
  <c r="U12" i="1"/>
  <c r="F12" i="1" s="1"/>
  <c r="U13" i="1"/>
  <c r="F13" i="1" s="1"/>
  <c r="U14" i="1"/>
  <c r="F14" i="1" s="1"/>
  <c r="U15" i="1"/>
  <c r="F15" i="1" s="1"/>
  <c r="U16" i="1"/>
  <c r="F16" i="1" s="1"/>
  <c r="U17" i="1"/>
  <c r="F17" i="1" s="1"/>
  <c r="U18" i="1"/>
  <c r="F18" i="1" s="1"/>
  <c r="U19" i="1"/>
  <c r="F19" i="1" s="1"/>
  <c r="U20" i="1"/>
  <c r="F20" i="1" s="1"/>
  <c r="U21" i="1"/>
  <c r="F21" i="1" s="1"/>
  <c r="U22" i="1"/>
  <c r="F22" i="1" s="1"/>
  <c r="U23" i="1"/>
  <c r="F23" i="1" s="1"/>
  <c r="U24" i="1"/>
  <c r="F24" i="1" s="1"/>
  <c r="U25" i="1"/>
  <c r="F25" i="1" s="1"/>
  <c r="U26" i="1"/>
  <c r="F26" i="1" s="1"/>
  <c r="U27" i="1"/>
  <c r="F27" i="1" s="1"/>
  <c r="U28" i="1"/>
  <c r="F28" i="1" s="1"/>
  <c r="U29" i="1"/>
  <c r="F29" i="1" s="1"/>
  <c r="U30" i="1"/>
  <c r="F30" i="1" s="1"/>
  <c r="U31" i="1"/>
  <c r="F31" i="1" s="1"/>
  <c r="U32" i="1"/>
  <c r="F32" i="1" s="1"/>
  <c r="U33" i="1"/>
  <c r="F33" i="1" s="1"/>
  <c r="U34" i="1"/>
  <c r="F34" i="1" s="1"/>
  <c r="U35" i="1"/>
  <c r="F35" i="1" s="1"/>
  <c r="U36" i="1"/>
  <c r="F36" i="1" s="1"/>
  <c r="U37" i="1"/>
  <c r="F37" i="1" s="1"/>
  <c r="U38" i="1"/>
  <c r="F38" i="1" s="1"/>
  <c r="U39" i="1"/>
  <c r="F39" i="1" s="1"/>
  <c r="U40" i="1"/>
  <c r="F40" i="1" s="1"/>
  <c r="U41" i="1"/>
  <c r="F41" i="1" s="1"/>
  <c r="U42" i="1"/>
  <c r="F42" i="1" s="1"/>
  <c r="U43" i="1"/>
  <c r="F43" i="1" s="1"/>
  <c r="U44" i="1"/>
  <c r="F44" i="1" s="1"/>
  <c r="U45" i="1"/>
  <c r="F45" i="1" s="1"/>
  <c r="U46" i="1"/>
  <c r="F46" i="1" s="1"/>
  <c r="U47" i="1"/>
  <c r="F47" i="1" s="1"/>
  <c r="U48" i="1"/>
  <c r="F48" i="1" s="1"/>
  <c r="U49" i="1"/>
  <c r="F49" i="1" s="1"/>
  <c r="U50" i="1"/>
  <c r="F50" i="1" s="1"/>
  <c r="U51" i="1"/>
  <c r="F51" i="1" s="1"/>
  <c r="U52" i="1"/>
  <c r="F52" i="1" s="1"/>
  <c r="U53" i="1"/>
  <c r="F53" i="1" s="1"/>
  <c r="U54" i="1"/>
  <c r="F54" i="1" s="1"/>
  <c r="U55" i="1"/>
  <c r="F55" i="1" s="1"/>
  <c r="U56" i="1"/>
  <c r="F56" i="1" s="1"/>
  <c r="U57" i="1"/>
  <c r="F57" i="1" s="1"/>
  <c r="U58" i="1"/>
  <c r="F58" i="1" s="1"/>
  <c r="U59" i="1"/>
  <c r="F59" i="1" s="1"/>
  <c r="U60" i="1"/>
  <c r="F60" i="1" s="1"/>
  <c r="U61" i="1"/>
  <c r="F61" i="1" s="1"/>
  <c r="U62" i="1"/>
  <c r="F62" i="1" s="1"/>
  <c r="U63" i="1"/>
  <c r="F63" i="1" s="1"/>
  <c r="U64" i="1"/>
  <c r="F64" i="1" s="1"/>
  <c r="U65" i="1"/>
  <c r="F65" i="1" s="1"/>
  <c r="U66" i="1"/>
  <c r="F66" i="1" s="1"/>
  <c r="U67" i="1"/>
  <c r="F67" i="1" s="1"/>
  <c r="U68" i="1"/>
  <c r="F68" i="1" s="1"/>
  <c r="U69" i="1"/>
  <c r="F69" i="1" s="1"/>
  <c r="U70" i="1"/>
  <c r="F70" i="1" s="1"/>
  <c r="U71" i="1"/>
  <c r="F71" i="1" s="1"/>
  <c r="U72" i="1"/>
  <c r="F72" i="1" s="1"/>
  <c r="U73" i="1"/>
  <c r="F73" i="1" s="1"/>
  <c r="U74" i="1"/>
  <c r="F74" i="1" s="1"/>
  <c r="U75" i="1"/>
  <c r="F75" i="1" s="1"/>
  <c r="U76" i="1"/>
  <c r="F76" i="1" s="1"/>
  <c r="U77" i="1"/>
  <c r="F77" i="1" s="1"/>
  <c r="U78" i="1"/>
  <c r="F78" i="1" s="1"/>
  <c r="U79" i="1"/>
  <c r="F79" i="1" s="1"/>
  <c r="U80" i="1"/>
  <c r="F80" i="1" s="1"/>
  <c r="U81" i="1"/>
  <c r="F81" i="1" s="1"/>
  <c r="U82" i="1"/>
  <c r="F82" i="1" s="1"/>
  <c r="U83" i="1"/>
  <c r="F83" i="1" s="1"/>
  <c r="U84" i="1"/>
  <c r="F84" i="1" s="1"/>
  <c r="U85" i="1"/>
  <c r="F85" i="1" s="1"/>
  <c r="U86" i="1"/>
  <c r="F86" i="1" s="1"/>
  <c r="U87" i="1"/>
  <c r="F87" i="1" s="1"/>
  <c r="U88" i="1"/>
  <c r="F88" i="1" s="1"/>
  <c r="U89" i="1"/>
  <c r="F89" i="1" s="1"/>
  <c r="U90" i="1"/>
  <c r="F90" i="1" s="1"/>
  <c r="U91" i="1"/>
  <c r="F91" i="1" s="1"/>
  <c r="U92" i="1"/>
  <c r="F92" i="1" s="1"/>
  <c r="U93" i="1"/>
  <c r="F93" i="1" s="1"/>
  <c r="U94" i="1"/>
  <c r="F94" i="1" s="1"/>
  <c r="U95" i="1"/>
  <c r="F95" i="1" s="1"/>
  <c r="U96" i="1"/>
  <c r="F96" i="1" s="1"/>
  <c r="U97" i="1"/>
  <c r="F97" i="1" s="1"/>
  <c r="U98" i="1"/>
  <c r="F98" i="1" s="1"/>
  <c r="U99" i="1"/>
  <c r="F99" i="1" s="1"/>
  <c r="U100" i="1"/>
  <c r="F100" i="1" s="1"/>
  <c r="U101" i="1"/>
  <c r="F101" i="1" s="1"/>
  <c r="U102" i="1"/>
  <c r="F102" i="1" s="1"/>
  <c r="U103" i="1"/>
  <c r="F103" i="1" s="1"/>
  <c r="U104" i="1"/>
  <c r="F104" i="1" s="1"/>
  <c r="U105" i="1"/>
  <c r="F105" i="1" s="1"/>
  <c r="U106" i="1"/>
  <c r="F106" i="1" s="1"/>
  <c r="U107" i="1"/>
  <c r="F107" i="1" s="1"/>
  <c r="U108" i="1"/>
  <c r="F108" i="1" s="1"/>
  <c r="U109" i="1"/>
  <c r="F109" i="1" s="1"/>
  <c r="U110" i="1"/>
  <c r="F110" i="1" s="1"/>
  <c r="U111" i="1"/>
  <c r="F111" i="1" s="1"/>
  <c r="U112" i="1"/>
  <c r="F112" i="1" s="1"/>
  <c r="U113" i="1"/>
  <c r="F113" i="1" s="1"/>
  <c r="U114" i="1"/>
  <c r="F114" i="1" s="1"/>
  <c r="U115" i="1"/>
  <c r="F115" i="1" s="1"/>
  <c r="U116" i="1"/>
  <c r="F116" i="1" s="1"/>
  <c r="U117" i="1"/>
  <c r="F117" i="1" s="1"/>
  <c r="U118" i="1"/>
  <c r="F118" i="1" s="1"/>
  <c r="U119" i="1"/>
  <c r="F119" i="1" s="1"/>
  <c r="U120" i="1"/>
  <c r="F120" i="1" s="1"/>
  <c r="U121" i="1"/>
  <c r="F121" i="1" s="1"/>
  <c r="U122" i="1"/>
  <c r="F122" i="1" s="1"/>
  <c r="U123" i="1"/>
  <c r="F123" i="1" s="1"/>
  <c r="U124" i="1"/>
  <c r="F124" i="1" s="1"/>
  <c r="U125" i="1"/>
  <c r="F125" i="1" s="1"/>
  <c r="U126" i="1"/>
  <c r="F126" i="1" s="1"/>
  <c r="U127" i="1"/>
  <c r="F127" i="1" s="1"/>
  <c r="U128" i="1"/>
  <c r="F128" i="1" s="1"/>
  <c r="U129" i="1"/>
  <c r="F129" i="1" s="1"/>
  <c r="U130" i="1"/>
  <c r="F130" i="1" s="1"/>
  <c r="U131" i="1"/>
  <c r="F131" i="1" s="1"/>
  <c r="U132" i="1"/>
  <c r="F132" i="1" s="1"/>
  <c r="U133" i="1"/>
  <c r="F133" i="1" s="1"/>
  <c r="U134" i="1"/>
  <c r="F134" i="1" s="1"/>
  <c r="U135" i="1"/>
  <c r="F135" i="1" s="1"/>
  <c r="U136" i="1"/>
  <c r="F136" i="1" s="1"/>
  <c r="U137" i="1"/>
  <c r="F137" i="1" s="1"/>
  <c r="U138" i="1"/>
  <c r="F138" i="1" s="1"/>
  <c r="U139" i="1"/>
  <c r="F139" i="1" s="1"/>
  <c r="U140" i="1"/>
  <c r="F140" i="1" s="1"/>
  <c r="U141" i="1"/>
  <c r="F141" i="1" s="1"/>
  <c r="U142" i="1"/>
  <c r="F142" i="1" s="1"/>
  <c r="U143" i="1"/>
  <c r="F143" i="1" s="1"/>
  <c r="U144" i="1"/>
  <c r="F144" i="1" s="1"/>
  <c r="U145" i="1"/>
  <c r="F145" i="1" s="1"/>
  <c r="U146" i="1"/>
  <c r="F146" i="1" s="1"/>
  <c r="U147" i="1"/>
  <c r="F147" i="1" s="1"/>
  <c r="U148" i="1"/>
  <c r="F148" i="1" s="1"/>
  <c r="U149" i="1"/>
  <c r="F149" i="1" s="1"/>
  <c r="U150" i="1"/>
  <c r="F150" i="1" s="1"/>
  <c r="U151" i="1"/>
  <c r="F151" i="1" s="1"/>
  <c r="U152" i="1"/>
  <c r="F152" i="1" s="1"/>
  <c r="U153" i="1"/>
  <c r="F153" i="1" s="1"/>
  <c r="U154" i="1"/>
  <c r="F154" i="1" s="1"/>
  <c r="U155" i="1"/>
  <c r="F155" i="1" s="1"/>
  <c r="U156" i="1"/>
  <c r="F156" i="1" s="1"/>
  <c r="U157" i="1"/>
  <c r="F157" i="1" s="1"/>
  <c r="U158" i="1"/>
  <c r="F158" i="1" s="1"/>
  <c r="U159" i="1"/>
  <c r="F159" i="1" s="1"/>
  <c r="U160" i="1"/>
  <c r="F160" i="1" s="1"/>
  <c r="U161" i="1"/>
  <c r="F161" i="1" s="1"/>
  <c r="U162" i="1"/>
  <c r="F162" i="1" s="1"/>
  <c r="U163" i="1"/>
  <c r="F163" i="1" s="1"/>
  <c r="U164" i="1"/>
  <c r="F164" i="1" s="1"/>
  <c r="U165" i="1"/>
  <c r="F165" i="1" s="1"/>
  <c r="U166" i="1"/>
  <c r="F166" i="1" s="1"/>
  <c r="U167" i="1"/>
  <c r="F167" i="1" s="1"/>
  <c r="U168" i="1"/>
  <c r="F168" i="1" s="1"/>
  <c r="U169" i="1"/>
  <c r="F169" i="1" s="1"/>
  <c r="U170" i="1"/>
  <c r="F170" i="1" s="1"/>
  <c r="U171" i="1"/>
  <c r="F171" i="1" s="1"/>
  <c r="U172" i="1"/>
  <c r="F172" i="1" s="1"/>
  <c r="U173" i="1"/>
  <c r="F173" i="1" s="1"/>
  <c r="U174" i="1"/>
  <c r="F174" i="1" s="1"/>
  <c r="U175" i="1"/>
  <c r="F175" i="1" s="1"/>
  <c r="U176" i="1"/>
  <c r="F176" i="1" s="1"/>
  <c r="U177" i="1"/>
  <c r="F177" i="1" s="1"/>
  <c r="U178" i="1"/>
  <c r="F178" i="1" s="1"/>
  <c r="U179" i="1"/>
  <c r="F179" i="1" s="1"/>
  <c r="U180" i="1"/>
  <c r="F180" i="1" s="1"/>
  <c r="U181" i="1"/>
  <c r="F181" i="1" s="1"/>
  <c r="U182" i="1"/>
  <c r="F182" i="1" s="1"/>
  <c r="U183" i="1"/>
  <c r="F183" i="1" s="1"/>
  <c r="U184" i="1"/>
  <c r="F184" i="1" s="1"/>
  <c r="U185" i="1"/>
  <c r="F185" i="1" s="1"/>
  <c r="U186" i="1"/>
  <c r="F186" i="1" s="1"/>
  <c r="U187" i="1"/>
  <c r="F187" i="1" s="1"/>
  <c r="U188" i="1"/>
  <c r="F188" i="1" s="1"/>
  <c r="U189" i="1"/>
  <c r="F189" i="1" s="1"/>
  <c r="U190" i="1"/>
  <c r="F190" i="1" s="1"/>
  <c r="U191" i="1"/>
  <c r="F191" i="1" s="1"/>
  <c r="U192" i="1"/>
  <c r="F192" i="1" s="1"/>
  <c r="U193" i="1"/>
  <c r="F193" i="1" s="1"/>
  <c r="U194" i="1"/>
  <c r="F194" i="1" s="1"/>
  <c r="U195" i="1"/>
  <c r="F195" i="1" s="1"/>
  <c r="U196" i="1"/>
  <c r="F196" i="1" s="1"/>
  <c r="U197" i="1"/>
  <c r="F197" i="1" s="1"/>
  <c r="U198" i="1"/>
  <c r="F198" i="1" s="1"/>
  <c r="U199" i="1"/>
  <c r="F199" i="1" s="1"/>
  <c r="U200" i="1"/>
  <c r="F200" i="1" s="1"/>
  <c r="U201" i="1"/>
  <c r="F201" i="1" s="1"/>
  <c r="U202" i="1"/>
  <c r="F202" i="1" s="1"/>
  <c r="U203" i="1"/>
  <c r="F203" i="1" s="1"/>
  <c r="U204" i="1"/>
  <c r="F204" i="1" s="1"/>
  <c r="U205" i="1"/>
  <c r="F205" i="1" s="1"/>
  <c r="U206" i="1"/>
  <c r="F206" i="1" s="1"/>
  <c r="U207" i="1"/>
  <c r="F207" i="1" s="1"/>
  <c r="U208" i="1"/>
  <c r="F208" i="1" s="1"/>
  <c r="U209" i="1"/>
  <c r="F209" i="1" s="1"/>
  <c r="U210" i="1"/>
  <c r="F210" i="1" s="1"/>
  <c r="U211" i="1"/>
  <c r="F211" i="1" s="1"/>
  <c r="U212" i="1"/>
  <c r="F212" i="1" s="1"/>
  <c r="U213" i="1"/>
  <c r="F213" i="1" s="1"/>
  <c r="U214" i="1"/>
  <c r="F214" i="1" s="1"/>
  <c r="U215" i="1"/>
  <c r="F215" i="1" s="1"/>
  <c r="U216" i="1"/>
  <c r="F216" i="1" s="1"/>
  <c r="U217" i="1"/>
  <c r="F217" i="1" s="1"/>
  <c r="U218" i="1"/>
  <c r="F218" i="1" s="1"/>
  <c r="U219" i="1"/>
  <c r="F219" i="1" s="1"/>
  <c r="U220" i="1"/>
  <c r="F220" i="1" s="1"/>
  <c r="U221" i="1"/>
  <c r="F221" i="1" s="1"/>
  <c r="U222" i="1"/>
  <c r="F222" i="1" s="1"/>
  <c r="U223" i="1"/>
  <c r="F223" i="1" s="1"/>
  <c r="U224" i="1"/>
  <c r="F224" i="1" s="1"/>
  <c r="U225" i="1"/>
  <c r="F225" i="1" s="1"/>
  <c r="U226" i="1"/>
  <c r="F226" i="1" s="1"/>
  <c r="U227" i="1"/>
  <c r="F227" i="1" s="1"/>
  <c r="U228" i="1"/>
  <c r="F228" i="1" s="1"/>
  <c r="U229" i="1"/>
  <c r="F229" i="1" s="1"/>
  <c r="U230" i="1"/>
  <c r="F230" i="1" s="1"/>
  <c r="U231" i="1"/>
  <c r="F231" i="1" s="1"/>
  <c r="U232" i="1"/>
  <c r="F232" i="1" s="1"/>
  <c r="U233" i="1"/>
  <c r="F233" i="1" s="1"/>
  <c r="U234" i="1"/>
  <c r="F234" i="1" s="1"/>
  <c r="U235" i="1"/>
  <c r="F235" i="1" s="1"/>
  <c r="U236" i="1"/>
  <c r="F236" i="1" s="1"/>
  <c r="U237" i="1"/>
  <c r="F237" i="1" s="1"/>
  <c r="U238" i="1"/>
  <c r="F238" i="1" s="1"/>
  <c r="U239" i="1"/>
  <c r="F239" i="1" s="1"/>
  <c r="U240" i="1"/>
  <c r="F240" i="1" s="1"/>
  <c r="U241" i="1"/>
  <c r="F241" i="1" s="1"/>
  <c r="U242" i="1"/>
  <c r="F242" i="1" s="1"/>
  <c r="U243" i="1"/>
  <c r="F243" i="1" s="1"/>
  <c r="U244" i="1"/>
  <c r="F244" i="1" s="1"/>
  <c r="U245" i="1"/>
  <c r="F245" i="1" s="1"/>
  <c r="U246" i="1"/>
  <c r="F246" i="1" s="1"/>
  <c r="U247" i="1"/>
  <c r="F247" i="1" s="1"/>
  <c r="U248" i="1"/>
  <c r="F248" i="1" s="1"/>
  <c r="U249" i="1"/>
  <c r="F249" i="1" s="1"/>
  <c r="U250" i="1"/>
  <c r="F250" i="1" s="1"/>
  <c r="U251" i="1"/>
  <c r="F251" i="1" s="1"/>
  <c r="U252" i="1"/>
  <c r="F252" i="1" s="1"/>
  <c r="U253" i="1"/>
  <c r="F253" i="1" s="1"/>
  <c r="U254" i="1"/>
  <c r="F254" i="1" s="1"/>
  <c r="U255" i="1"/>
  <c r="F255" i="1" s="1"/>
  <c r="U256" i="1"/>
  <c r="F256" i="1" s="1"/>
  <c r="U257" i="1"/>
  <c r="F257" i="1" s="1"/>
  <c r="U258" i="1"/>
  <c r="F258" i="1" s="1"/>
  <c r="U259" i="1"/>
  <c r="F259" i="1" s="1"/>
  <c r="U260" i="1"/>
  <c r="F260" i="1" s="1"/>
  <c r="U261" i="1"/>
  <c r="F261" i="1" s="1"/>
  <c r="U262" i="1"/>
  <c r="F262" i="1" s="1"/>
  <c r="U263" i="1"/>
  <c r="F263" i="1" s="1"/>
  <c r="U264" i="1"/>
  <c r="F264" i="1" s="1"/>
  <c r="U265" i="1"/>
  <c r="F265" i="1" s="1"/>
  <c r="U266" i="1"/>
  <c r="F266" i="1" s="1"/>
  <c r="U267" i="1"/>
  <c r="F267" i="1" s="1"/>
  <c r="U268" i="1"/>
  <c r="F268" i="1" s="1"/>
  <c r="U269" i="1"/>
  <c r="F269" i="1" s="1"/>
  <c r="U270" i="1"/>
  <c r="F270" i="1" s="1"/>
  <c r="U271" i="1"/>
  <c r="F271" i="1" s="1"/>
  <c r="U272" i="1"/>
  <c r="F272" i="1" s="1"/>
  <c r="U273" i="1"/>
  <c r="F273" i="1" s="1"/>
  <c r="U274" i="1"/>
  <c r="F274" i="1" s="1"/>
  <c r="U275" i="1"/>
  <c r="F275" i="1" s="1"/>
  <c r="U276" i="1"/>
  <c r="F276" i="1" s="1"/>
  <c r="U277" i="1"/>
  <c r="F277" i="1" s="1"/>
  <c r="U278" i="1"/>
  <c r="F278" i="1" s="1"/>
  <c r="U279" i="1"/>
  <c r="F279" i="1" s="1"/>
  <c r="U280" i="1"/>
  <c r="F280" i="1" s="1"/>
  <c r="U281" i="1"/>
  <c r="F281" i="1" s="1"/>
  <c r="U282" i="1"/>
  <c r="F282" i="1" s="1"/>
  <c r="U283" i="1"/>
  <c r="F283" i="1" s="1"/>
  <c r="U284" i="1"/>
  <c r="F284" i="1" s="1"/>
  <c r="U285" i="1"/>
  <c r="F285" i="1" s="1"/>
  <c r="U286" i="1"/>
  <c r="F286" i="1" s="1"/>
  <c r="U287" i="1"/>
  <c r="F287" i="1" s="1"/>
  <c r="U288" i="1"/>
  <c r="F288" i="1" s="1"/>
  <c r="U289" i="1"/>
  <c r="F289" i="1" s="1"/>
  <c r="U290" i="1"/>
  <c r="F290" i="1" s="1"/>
  <c r="U291" i="1"/>
  <c r="F291" i="1" s="1"/>
  <c r="U292" i="1"/>
  <c r="F292" i="1" s="1"/>
  <c r="U293" i="1"/>
  <c r="F293" i="1" s="1"/>
  <c r="U294" i="1"/>
  <c r="F294" i="1" s="1"/>
  <c r="U295" i="1"/>
  <c r="F295" i="1" s="1"/>
  <c r="U296" i="1"/>
  <c r="F296" i="1" s="1"/>
  <c r="U297" i="1"/>
  <c r="F297" i="1" s="1"/>
  <c r="U298" i="1"/>
  <c r="F298" i="1" s="1"/>
  <c r="U299" i="1"/>
  <c r="F299" i="1" s="1"/>
  <c r="U300" i="1"/>
  <c r="F300" i="1" s="1"/>
  <c r="U301" i="1"/>
  <c r="F301" i="1" s="1"/>
  <c r="U302" i="1"/>
  <c r="F302" i="1" s="1"/>
  <c r="U303" i="1"/>
  <c r="F303" i="1" s="1"/>
  <c r="U304" i="1"/>
  <c r="F304" i="1" s="1"/>
  <c r="U305" i="1"/>
  <c r="F305" i="1" s="1"/>
  <c r="U306" i="1"/>
  <c r="F306" i="1" s="1"/>
  <c r="U307" i="1"/>
  <c r="F307" i="1" s="1"/>
  <c r="U308" i="1"/>
  <c r="F308" i="1" s="1"/>
  <c r="U309" i="1"/>
  <c r="F309" i="1" s="1"/>
  <c r="U310" i="1"/>
  <c r="F310" i="1" s="1"/>
  <c r="U311" i="1"/>
  <c r="F311" i="1" s="1"/>
  <c r="U312" i="1"/>
  <c r="F312" i="1" s="1"/>
  <c r="U313" i="1"/>
  <c r="F313" i="1" s="1"/>
  <c r="U314" i="1"/>
  <c r="F314" i="1" s="1"/>
  <c r="U315" i="1"/>
  <c r="F315" i="1" s="1"/>
  <c r="U316" i="1"/>
  <c r="F316" i="1" s="1"/>
  <c r="U317" i="1"/>
  <c r="F317" i="1" s="1"/>
  <c r="U318" i="1"/>
  <c r="F318" i="1" s="1"/>
  <c r="U319" i="1"/>
  <c r="F319" i="1" s="1"/>
  <c r="U320" i="1"/>
  <c r="F320" i="1" s="1"/>
  <c r="U321" i="1"/>
  <c r="F321" i="1" s="1"/>
  <c r="U322" i="1"/>
  <c r="F322" i="1" s="1"/>
  <c r="U323" i="1"/>
  <c r="F323" i="1" s="1"/>
  <c r="U324" i="1"/>
  <c r="F324" i="1" s="1"/>
  <c r="U325" i="1"/>
  <c r="F325" i="1" s="1"/>
  <c r="U326" i="1"/>
  <c r="F326" i="1" s="1"/>
  <c r="U327" i="1"/>
  <c r="F327" i="1" s="1"/>
  <c r="U328" i="1"/>
  <c r="F328" i="1" s="1"/>
  <c r="U329" i="1"/>
  <c r="F329" i="1" s="1"/>
  <c r="U330" i="1"/>
  <c r="F330" i="1" s="1"/>
  <c r="U331" i="1"/>
  <c r="F331" i="1" s="1"/>
  <c r="U332" i="1"/>
  <c r="F332" i="1" s="1"/>
  <c r="U333" i="1"/>
  <c r="F333" i="1" s="1"/>
  <c r="U334" i="1"/>
  <c r="F334" i="1" s="1"/>
  <c r="U335" i="1"/>
  <c r="F335" i="1" s="1"/>
  <c r="U336" i="1"/>
  <c r="F336" i="1" s="1"/>
  <c r="U337" i="1"/>
  <c r="F337" i="1" s="1"/>
  <c r="U338" i="1"/>
  <c r="F338" i="1" s="1"/>
  <c r="U339" i="1"/>
  <c r="F339" i="1" s="1"/>
  <c r="U340" i="1"/>
  <c r="F340" i="1" s="1"/>
  <c r="U341" i="1"/>
  <c r="F341" i="1" s="1"/>
  <c r="U342" i="1"/>
  <c r="F342" i="1" s="1"/>
  <c r="U343" i="1"/>
  <c r="F343" i="1" s="1"/>
  <c r="U344" i="1"/>
  <c r="F344" i="1" s="1"/>
  <c r="U345" i="1"/>
  <c r="F345" i="1" s="1"/>
  <c r="U346" i="1"/>
  <c r="F346" i="1" s="1"/>
  <c r="U347" i="1"/>
  <c r="F347" i="1" s="1"/>
  <c r="U348" i="1"/>
  <c r="F348" i="1" s="1"/>
  <c r="U349" i="1"/>
  <c r="F349" i="1" s="1"/>
  <c r="U350" i="1"/>
  <c r="F350" i="1" s="1"/>
  <c r="U351" i="1"/>
  <c r="F351" i="1" s="1"/>
  <c r="U352" i="1"/>
  <c r="F352" i="1" s="1"/>
  <c r="U353" i="1"/>
  <c r="F353" i="1" s="1"/>
  <c r="U354" i="1"/>
  <c r="F354" i="1" s="1"/>
  <c r="U355" i="1"/>
  <c r="F355" i="1" s="1"/>
  <c r="U356" i="1"/>
  <c r="F356" i="1" s="1"/>
  <c r="U357" i="1"/>
  <c r="F357" i="1" s="1"/>
  <c r="U358" i="1"/>
  <c r="F358" i="1" s="1"/>
  <c r="U359" i="1"/>
  <c r="F359" i="1" s="1"/>
  <c r="U360" i="1"/>
  <c r="F360" i="1" s="1"/>
  <c r="U361" i="1"/>
  <c r="F361" i="1" s="1"/>
  <c r="U362" i="1"/>
  <c r="F362" i="1" s="1"/>
  <c r="U363" i="1"/>
  <c r="F363" i="1" s="1"/>
  <c r="U364" i="1"/>
  <c r="F364" i="1" s="1"/>
  <c r="U365" i="1"/>
  <c r="F365" i="1" s="1"/>
  <c r="U366" i="1"/>
  <c r="F366" i="1" s="1"/>
  <c r="U367" i="1"/>
  <c r="F367" i="1" s="1"/>
  <c r="U368" i="1"/>
  <c r="F368" i="1" s="1"/>
  <c r="U369" i="1"/>
  <c r="F369" i="1" s="1"/>
  <c r="U370" i="1"/>
  <c r="F370" i="1" s="1"/>
  <c r="U371" i="1"/>
  <c r="F371" i="1" s="1"/>
  <c r="U372" i="1"/>
  <c r="F372" i="1" s="1"/>
  <c r="U373" i="1"/>
  <c r="F373" i="1" s="1"/>
  <c r="U374" i="1"/>
  <c r="F374" i="1" s="1"/>
  <c r="U375" i="1"/>
  <c r="F375" i="1" s="1"/>
  <c r="U376" i="1"/>
  <c r="F376" i="1" s="1"/>
  <c r="U377" i="1"/>
  <c r="F377" i="1" s="1"/>
  <c r="U378" i="1"/>
  <c r="F378" i="1" s="1"/>
  <c r="U379" i="1"/>
  <c r="F379" i="1" s="1"/>
  <c r="U380" i="1"/>
  <c r="F380" i="1" s="1"/>
  <c r="U381" i="1"/>
  <c r="F381" i="1" s="1"/>
  <c r="U382" i="1"/>
  <c r="F382" i="1" s="1"/>
  <c r="U383" i="1"/>
  <c r="F383" i="1" s="1"/>
  <c r="U384" i="1"/>
  <c r="F384" i="1" s="1"/>
  <c r="U385" i="1"/>
  <c r="F385" i="1" s="1"/>
  <c r="U386" i="1"/>
  <c r="F386" i="1" s="1"/>
  <c r="U387" i="1"/>
  <c r="F387" i="1" s="1"/>
  <c r="U388" i="1"/>
  <c r="F388" i="1" s="1"/>
  <c r="U389" i="1"/>
  <c r="F389" i="1" s="1"/>
  <c r="U390" i="1"/>
  <c r="F390" i="1" s="1"/>
  <c r="U391" i="1"/>
  <c r="F391" i="1" s="1"/>
  <c r="U392" i="1"/>
  <c r="F392" i="1" s="1"/>
  <c r="U393" i="1"/>
  <c r="F393" i="1" s="1"/>
  <c r="U394" i="1"/>
  <c r="F394" i="1" s="1"/>
  <c r="U395" i="1"/>
  <c r="F395" i="1" s="1"/>
  <c r="U396" i="1"/>
  <c r="F396" i="1" s="1"/>
  <c r="U397" i="1"/>
  <c r="F397" i="1" s="1"/>
  <c r="U398" i="1"/>
  <c r="F398" i="1" s="1"/>
  <c r="U399" i="1"/>
  <c r="F399" i="1" s="1"/>
  <c r="U400" i="1"/>
  <c r="F400" i="1" s="1"/>
  <c r="U401" i="1"/>
  <c r="F401" i="1" s="1"/>
  <c r="U402" i="1"/>
  <c r="F402" i="1" s="1"/>
  <c r="U403" i="1"/>
  <c r="F403" i="1" s="1"/>
  <c r="U404" i="1"/>
  <c r="F404" i="1" s="1"/>
  <c r="U405" i="1"/>
  <c r="F405" i="1" s="1"/>
  <c r="U406" i="1"/>
  <c r="F406" i="1" s="1"/>
  <c r="U407" i="1"/>
  <c r="F407" i="1" s="1"/>
  <c r="U408" i="1"/>
  <c r="F408" i="1" s="1"/>
  <c r="U409" i="1"/>
  <c r="F409" i="1" s="1"/>
  <c r="U410" i="1"/>
  <c r="F410" i="1" s="1"/>
  <c r="U411" i="1"/>
  <c r="F411" i="1" s="1"/>
  <c r="U412" i="1"/>
  <c r="F412" i="1" s="1"/>
  <c r="U413" i="1"/>
  <c r="F413" i="1" s="1"/>
  <c r="U414" i="1"/>
  <c r="F414" i="1" s="1"/>
  <c r="U415" i="1"/>
  <c r="F415" i="1" s="1"/>
  <c r="U416" i="1"/>
  <c r="F416" i="1" s="1"/>
  <c r="U417" i="1"/>
  <c r="F417" i="1" s="1"/>
  <c r="U418" i="1"/>
  <c r="F418" i="1" s="1"/>
  <c r="U419" i="1"/>
  <c r="F419" i="1" s="1"/>
  <c r="U420" i="1"/>
  <c r="F420" i="1" s="1"/>
  <c r="U421" i="1"/>
  <c r="F421" i="1" s="1"/>
  <c r="U422" i="1"/>
  <c r="F422" i="1" s="1"/>
  <c r="U423" i="1"/>
  <c r="F423" i="1" s="1"/>
  <c r="U424" i="1"/>
  <c r="F424" i="1" s="1"/>
  <c r="U425" i="1"/>
  <c r="F425" i="1" s="1"/>
  <c r="U426" i="1"/>
  <c r="F426" i="1" s="1"/>
  <c r="U427" i="1"/>
  <c r="F427" i="1" s="1"/>
  <c r="U428" i="1"/>
  <c r="F428" i="1" s="1"/>
  <c r="U429" i="1"/>
  <c r="F429" i="1" s="1"/>
  <c r="U430" i="1"/>
  <c r="F430" i="1" s="1"/>
  <c r="U431" i="1"/>
  <c r="F431" i="1" s="1"/>
  <c r="U432" i="1"/>
  <c r="F432" i="1" s="1"/>
  <c r="U433" i="1"/>
  <c r="F433" i="1" s="1"/>
  <c r="U434" i="1"/>
  <c r="F434" i="1" s="1"/>
  <c r="U435" i="1"/>
  <c r="F435" i="1" s="1"/>
  <c r="U436" i="1"/>
  <c r="F436" i="1" s="1"/>
  <c r="U437" i="1"/>
  <c r="F437" i="1" s="1"/>
  <c r="U438" i="1"/>
  <c r="F438" i="1" s="1"/>
  <c r="U439" i="1"/>
  <c r="F439" i="1" s="1"/>
  <c r="U440" i="1"/>
  <c r="F440" i="1" s="1"/>
  <c r="U441" i="1"/>
  <c r="F441" i="1" s="1"/>
  <c r="U442" i="1"/>
  <c r="F442" i="1" s="1"/>
  <c r="U443" i="1"/>
  <c r="F443" i="1" s="1"/>
  <c r="U444" i="1"/>
  <c r="F444" i="1" s="1"/>
  <c r="U445" i="1"/>
  <c r="F445" i="1" s="1"/>
  <c r="U446" i="1"/>
  <c r="F446" i="1" s="1"/>
  <c r="U447" i="1"/>
  <c r="F447" i="1" s="1"/>
  <c r="U448" i="1"/>
  <c r="F448" i="1" s="1"/>
  <c r="U449" i="1"/>
  <c r="F449" i="1" s="1"/>
  <c r="U450" i="1"/>
  <c r="F450" i="1" s="1"/>
  <c r="U451" i="1"/>
  <c r="F451" i="1" s="1"/>
  <c r="U452" i="1"/>
  <c r="F452" i="1" s="1"/>
  <c r="U453" i="1"/>
  <c r="F453" i="1" s="1"/>
  <c r="U454" i="1"/>
  <c r="F454" i="1" s="1"/>
  <c r="U455" i="1"/>
  <c r="F455" i="1" s="1"/>
  <c r="U456" i="1"/>
  <c r="F456" i="1" s="1"/>
  <c r="U457" i="1"/>
  <c r="F457" i="1" s="1"/>
  <c r="U458" i="1"/>
  <c r="F458" i="1" s="1"/>
  <c r="U459" i="1"/>
  <c r="F459" i="1" s="1"/>
  <c r="U460" i="1"/>
  <c r="F460" i="1" s="1"/>
  <c r="U461" i="1"/>
  <c r="F461" i="1" s="1"/>
  <c r="U462" i="1"/>
  <c r="F462" i="1" s="1"/>
  <c r="U463" i="1"/>
  <c r="F463" i="1" s="1"/>
  <c r="U464" i="1"/>
  <c r="F464" i="1" s="1"/>
  <c r="U465" i="1"/>
  <c r="F465" i="1" s="1"/>
  <c r="U466" i="1"/>
  <c r="F466" i="1" s="1"/>
  <c r="U467" i="1"/>
  <c r="F467" i="1" s="1"/>
  <c r="U468" i="1"/>
  <c r="F468" i="1" s="1"/>
  <c r="U469" i="1"/>
  <c r="F469" i="1" s="1"/>
  <c r="U470" i="1"/>
  <c r="F470" i="1" s="1"/>
  <c r="U471" i="1"/>
  <c r="F471" i="1" s="1"/>
  <c r="U472" i="1"/>
  <c r="F472" i="1" s="1"/>
  <c r="U473" i="1"/>
  <c r="F473" i="1" s="1"/>
  <c r="U474" i="1"/>
  <c r="F474" i="1" s="1"/>
  <c r="U475" i="1"/>
  <c r="F475" i="1" s="1"/>
  <c r="U476" i="1"/>
  <c r="F476" i="1" s="1"/>
  <c r="U477" i="1"/>
  <c r="F477" i="1" s="1"/>
  <c r="U478" i="1"/>
  <c r="F478" i="1" s="1"/>
  <c r="U479" i="1"/>
  <c r="F479" i="1" s="1"/>
  <c r="U480" i="1"/>
  <c r="F480" i="1" s="1"/>
  <c r="U481" i="1"/>
  <c r="F481" i="1" s="1"/>
  <c r="U482" i="1"/>
  <c r="F482" i="1" s="1"/>
  <c r="U483" i="1"/>
  <c r="F483" i="1" s="1"/>
  <c r="U484" i="1"/>
  <c r="F484" i="1" s="1"/>
  <c r="U485" i="1"/>
  <c r="F485" i="1" s="1"/>
  <c r="U486" i="1"/>
  <c r="F486" i="1" s="1"/>
  <c r="U487" i="1"/>
  <c r="F487" i="1" s="1"/>
  <c r="U488" i="1"/>
  <c r="F488" i="1" s="1"/>
  <c r="U489" i="1"/>
  <c r="F489" i="1" s="1"/>
  <c r="U490" i="1"/>
  <c r="F490" i="1" s="1"/>
  <c r="U491" i="1"/>
  <c r="F491" i="1" s="1"/>
  <c r="U492" i="1"/>
  <c r="F492" i="1" s="1"/>
  <c r="U493" i="1"/>
  <c r="F493" i="1" s="1"/>
  <c r="U494" i="1"/>
  <c r="F494" i="1" s="1"/>
  <c r="U495" i="1"/>
  <c r="F495" i="1" s="1"/>
  <c r="U496" i="1"/>
  <c r="F496" i="1" s="1"/>
  <c r="U497" i="1"/>
  <c r="F497" i="1" s="1"/>
  <c r="U498" i="1"/>
  <c r="F498" i="1" s="1"/>
  <c r="U499" i="1"/>
  <c r="F499" i="1" s="1"/>
  <c r="U500" i="1"/>
  <c r="F500" i="1" s="1"/>
  <c r="U501" i="1"/>
  <c r="F501" i="1" s="1"/>
  <c r="U502" i="1"/>
  <c r="F502" i="1" s="1"/>
  <c r="U503" i="1"/>
  <c r="F503" i="1" s="1"/>
  <c r="U504" i="1"/>
  <c r="F504" i="1" s="1"/>
  <c r="U505" i="1"/>
  <c r="F505" i="1" s="1"/>
  <c r="U506" i="1"/>
  <c r="F506" i="1" s="1"/>
  <c r="U507" i="1"/>
  <c r="F507" i="1" s="1"/>
  <c r="U508" i="1"/>
  <c r="F508" i="1" s="1"/>
  <c r="U509" i="1"/>
  <c r="F509" i="1" s="1"/>
  <c r="U510" i="1"/>
  <c r="F510" i="1" s="1"/>
  <c r="U511" i="1"/>
  <c r="F511" i="1" s="1"/>
  <c r="U512" i="1"/>
  <c r="F512" i="1" s="1"/>
  <c r="U513" i="1"/>
  <c r="F513" i="1" s="1"/>
  <c r="U514" i="1"/>
  <c r="F514" i="1" s="1"/>
  <c r="U515" i="1"/>
  <c r="F515" i="1" s="1"/>
  <c r="U516" i="1"/>
  <c r="F516" i="1" s="1"/>
  <c r="U517" i="1"/>
  <c r="F517" i="1" s="1"/>
  <c r="U518" i="1"/>
  <c r="F518" i="1" s="1"/>
  <c r="U519" i="1"/>
  <c r="F519" i="1" s="1"/>
  <c r="U520" i="1"/>
  <c r="F520" i="1" s="1"/>
  <c r="U521" i="1"/>
  <c r="F521" i="1" s="1"/>
  <c r="U522" i="1"/>
  <c r="F522" i="1" s="1"/>
  <c r="U523" i="1"/>
  <c r="F523" i="1" s="1"/>
  <c r="U524" i="1"/>
  <c r="F524" i="1" s="1"/>
  <c r="U525" i="1"/>
  <c r="F525" i="1" s="1"/>
  <c r="U526" i="1"/>
  <c r="F526" i="1" s="1"/>
  <c r="U527" i="1"/>
  <c r="F527" i="1" s="1"/>
  <c r="U528" i="1"/>
  <c r="F528" i="1" s="1"/>
  <c r="U529" i="1"/>
  <c r="F529" i="1" s="1"/>
  <c r="U530" i="1"/>
  <c r="F530" i="1" s="1"/>
  <c r="U531" i="1"/>
  <c r="F531" i="1" s="1"/>
  <c r="U532" i="1"/>
  <c r="F532" i="1" s="1"/>
  <c r="U533" i="1"/>
  <c r="F533" i="1" s="1"/>
  <c r="U534" i="1"/>
  <c r="F534" i="1" s="1"/>
  <c r="U535" i="1"/>
  <c r="F535" i="1" s="1"/>
  <c r="U536" i="1"/>
  <c r="F536" i="1" s="1"/>
  <c r="U537" i="1"/>
  <c r="F537" i="1" s="1"/>
  <c r="U538" i="1"/>
  <c r="F538" i="1" s="1"/>
  <c r="U539" i="1"/>
  <c r="F539" i="1" s="1"/>
  <c r="U540" i="1"/>
  <c r="F540" i="1" s="1"/>
  <c r="U541" i="1"/>
  <c r="F541" i="1" s="1"/>
  <c r="U542" i="1"/>
  <c r="F542" i="1" s="1"/>
  <c r="U543" i="1"/>
  <c r="F543" i="1" s="1"/>
  <c r="U544" i="1"/>
  <c r="F544" i="1" s="1"/>
  <c r="U545" i="1"/>
  <c r="F545" i="1" s="1"/>
  <c r="U546" i="1"/>
  <c r="F546" i="1" s="1"/>
  <c r="U547" i="1"/>
  <c r="F547" i="1" s="1"/>
  <c r="U548" i="1"/>
  <c r="F548" i="1" s="1"/>
  <c r="U549" i="1"/>
  <c r="F549" i="1" s="1"/>
  <c r="U550" i="1"/>
  <c r="F550" i="1" s="1"/>
  <c r="U551" i="1"/>
  <c r="F551" i="1" s="1"/>
  <c r="U552" i="1"/>
  <c r="F552" i="1" s="1"/>
  <c r="U553" i="1"/>
  <c r="F553" i="1" s="1"/>
  <c r="U554" i="1"/>
  <c r="F554" i="1" s="1"/>
  <c r="U555" i="1"/>
  <c r="F555" i="1" s="1"/>
  <c r="U556" i="1"/>
  <c r="F556" i="1" s="1"/>
  <c r="U557" i="1"/>
  <c r="F557" i="1" s="1"/>
  <c r="U558" i="1"/>
  <c r="F558" i="1" s="1"/>
  <c r="U559" i="1"/>
  <c r="F559" i="1" s="1"/>
  <c r="U560" i="1"/>
  <c r="F560" i="1" s="1"/>
  <c r="U561" i="1"/>
  <c r="F561" i="1" s="1"/>
  <c r="U562" i="1"/>
  <c r="F562" i="1" s="1"/>
  <c r="U563" i="1"/>
  <c r="F563" i="1" s="1"/>
  <c r="U564" i="1"/>
  <c r="F564" i="1" s="1"/>
  <c r="U565" i="1"/>
  <c r="F565" i="1" s="1"/>
  <c r="U566" i="1"/>
  <c r="F566" i="1" s="1"/>
  <c r="U567" i="1"/>
  <c r="F567" i="1" s="1"/>
  <c r="U568" i="1"/>
  <c r="F568" i="1" s="1"/>
  <c r="U7" i="1"/>
  <c r="F7" i="1" s="1"/>
  <c r="U8" i="1"/>
  <c r="F8" i="1" s="1"/>
  <c r="U9" i="1"/>
  <c r="F9" i="1" s="1"/>
  <c r="U10" i="1"/>
  <c r="F10" i="1" s="1"/>
  <c r="U6" i="1"/>
  <c r="F6" i="1" s="1"/>
  <c r="T11" i="1"/>
  <c r="D11" i="1" s="1"/>
  <c r="T12" i="1"/>
  <c r="D12" i="1" s="1"/>
  <c r="T13" i="1"/>
  <c r="T14" i="1"/>
  <c r="D14" i="1" s="1"/>
  <c r="T15" i="1"/>
  <c r="D15" i="1" s="1"/>
  <c r="T16" i="1"/>
  <c r="D16" i="1" s="1"/>
  <c r="T17" i="1"/>
  <c r="D17" i="1" s="1"/>
  <c r="T18" i="1"/>
  <c r="D18" i="1" s="1"/>
  <c r="T19" i="1"/>
  <c r="D19" i="1" s="1"/>
  <c r="T20" i="1"/>
  <c r="D20" i="1" s="1"/>
  <c r="T21" i="1"/>
  <c r="D21" i="1" s="1"/>
  <c r="T22" i="1"/>
  <c r="D22" i="1" s="1"/>
  <c r="T23" i="1"/>
  <c r="D23" i="1" s="1"/>
  <c r="T24" i="1"/>
  <c r="D24" i="1" s="1"/>
  <c r="T25" i="1"/>
  <c r="D25" i="1" s="1"/>
  <c r="T26" i="1"/>
  <c r="D26" i="1" s="1"/>
  <c r="T27" i="1"/>
  <c r="D27" i="1" s="1"/>
  <c r="T28" i="1"/>
  <c r="D28" i="1" s="1"/>
  <c r="T29" i="1"/>
  <c r="D29" i="1" s="1"/>
  <c r="T30" i="1"/>
  <c r="D30" i="1" s="1"/>
  <c r="T31" i="1"/>
  <c r="D31" i="1" s="1"/>
  <c r="T32" i="1"/>
  <c r="D32" i="1" s="1"/>
  <c r="T33" i="1"/>
  <c r="D33" i="1" s="1"/>
  <c r="T34" i="1"/>
  <c r="D34" i="1" s="1"/>
  <c r="T35" i="1"/>
  <c r="D35" i="1" s="1"/>
  <c r="T36" i="1"/>
  <c r="D36" i="1" s="1"/>
  <c r="T37" i="1"/>
  <c r="D37" i="1" s="1"/>
  <c r="T38" i="1"/>
  <c r="D38" i="1" s="1"/>
  <c r="T39" i="1"/>
  <c r="D39" i="1" s="1"/>
  <c r="T40" i="1"/>
  <c r="D40" i="1" s="1"/>
  <c r="T41" i="1"/>
  <c r="D41" i="1" s="1"/>
  <c r="T42" i="1"/>
  <c r="D42" i="1" s="1"/>
  <c r="T43" i="1"/>
  <c r="D43" i="1" s="1"/>
  <c r="T44" i="1"/>
  <c r="D44" i="1" s="1"/>
  <c r="T45" i="1"/>
  <c r="D45" i="1" s="1"/>
  <c r="T46" i="1"/>
  <c r="D46" i="1" s="1"/>
  <c r="T47" i="1"/>
  <c r="D47" i="1" s="1"/>
  <c r="T48" i="1"/>
  <c r="D48" i="1" s="1"/>
  <c r="T49" i="1"/>
  <c r="D49" i="1" s="1"/>
  <c r="T50" i="1"/>
  <c r="D50" i="1" s="1"/>
  <c r="T51" i="1"/>
  <c r="D51" i="1" s="1"/>
  <c r="T52" i="1"/>
  <c r="D52" i="1" s="1"/>
  <c r="T53" i="1"/>
  <c r="D53" i="1" s="1"/>
  <c r="T54" i="1"/>
  <c r="D54" i="1" s="1"/>
  <c r="T55" i="1"/>
  <c r="D55" i="1" s="1"/>
  <c r="T56" i="1"/>
  <c r="T57" i="1"/>
  <c r="D57" i="1" s="1"/>
  <c r="T58" i="1"/>
  <c r="D58" i="1" s="1"/>
  <c r="T59" i="1"/>
  <c r="D59" i="1" s="1"/>
  <c r="T60" i="1"/>
  <c r="D60" i="1" s="1"/>
  <c r="T61" i="1"/>
  <c r="D61" i="1" s="1"/>
  <c r="T62" i="1"/>
  <c r="D62" i="1" s="1"/>
  <c r="T63" i="1"/>
  <c r="D63" i="1" s="1"/>
  <c r="T64" i="1"/>
  <c r="D64" i="1" s="1"/>
  <c r="T65" i="1"/>
  <c r="D65" i="1" s="1"/>
  <c r="T66" i="1"/>
  <c r="D66" i="1" s="1"/>
  <c r="T67" i="1"/>
  <c r="D67" i="1" s="1"/>
  <c r="T68" i="1"/>
  <c r="D68" i="1" s="1"/>
  <c r="T69" i="1"/>
  <c r="D69" i="1" s="1"/>
  <c r="T70" i="1"/>
  <c r="D70" i="1" s="1"/>
  <c r="T71" i="1"/>
  <c r="D71" i="1" s="1"/>
  <c r="T72" i="1"/>
  <c r="D72" i="1" s="1"/>
  <c r="T73" i="1"/>
  <c r="D73" i="1" s="1"/>
  <c r="T74" i="1"/>
  <c r="D74" i="1" s="1"/>
  <c r="T75" i="1"/>
  <c r="D75" i="1" s="1"/>
  <c r="T76" i="1"/>
  <c r="D76" i="1" s="1"/>
  <c r="T77" i="1"/>
  <c r="D77" i="1" s="1"/>
  <c r="T78" i="1"/>
  <c r="D78" i="1" s="1"/>
  <c r="T79" i="1"/>
  <c r="D79" i="1" s="1"/>
  <c r="T80" i="1"/>
  <c r="D80" i="1" s="1"/>
  <c r="T81" i="1"/>
  <c r="D81" i="1" s="1"/>
  <c r="T82" i="1"/>
  <c r="D82" i="1" s="1"/>
  <c r="T83" i="1"/>
  <c r="D83" i="1" s="1"/>
  <c r="T84" i="1"/>
  <c r="D84" i="1" s="1"/>
  <c r="T85" i="1"/>
  <c r="D85" i="1" s="1"/>
  <c r="T86" i="1"/>
  <c r="D86" i="1" s="1"/>
  <c r="T87" i="1"/>
  <c r="D87" i="1" s="1"/>
  <c r="T88" i="1"/>
  <c r="D88" i="1" s="1"/>
  <c r="T89" i="1"/>
  <c r="D89" i="1" s="1"/>
  <c r="T90" i="1"/>
  <c r="D90" i="1" s="1"/>
  <c r="T91" i="1"/>
  <c r="D91" i="1" s="1"/>
  <c r="T92" i="1"/>
  <c r="D92" i="1" s="1"/>
  <c r="T93" i="1"/>
  <c r="D93" i="1" s="1"/>
  <c r="T94" i="1"/>
  <c r="D94" i="1" s="1"/>
  <c r="T95" i="1"/>
  <c r="D95" i="1" s="1"/>
  <c r="T96" i="1"/>
  <c r="D96" i="1" s="1"/>
  <c r="T97" i="1"/>
  <c r="D97" i="1" s="1"/>
  <c r="T98" i="1"/>
  <c r="D98" i="1" s="1"/>
  <c r="T99" i="1"/>
  <c r="D99" i="1" s="1"/>
  <c r="T100" i="1"/>
  <c r="D100" i="1" s="1"/>
  <c r="T101" i="1"/>
  <c r="D101" i="1" s="1"/>
  <c r="T102" i="1"/>
  <c r="D102" i="1" s="1"/>
  <c r="T103" i="1"/>
  <c r="D103" i="1" s="1"/>
  <c r="T104" i="1"/>
  <c r="D104" i="1" s="1"/>
  <c r="T105" i="1"/>
  <c r="T106" i="1"/>
  <c r="D106" i="1" s="1"/>
  <c r="T107" i="1"/>
  <c r="D107" i="1" s="1"/>
  <c r="T108" i="1"/>
  <c r="D108" i="1" s="1"/>
  <c r="T109" i="1"/>
  <c r="D109" i="1" s="1"/>
  <c r="T110" i="1"/>
  <c r="D110" i="1" s="1"/>
  <c r="T111" i="1"/>
  <c r="D111" i="1" s="1"/>
  <c r="T112" i="1"/>
  <c r="D112" i="1" s="1"/>
  <c r="T113" i="1"/>
  <c r="D113" i="1" s="1"/>
  <c r="T114" i="1"/>
  <c r="D114" i="1" s="1"/>
  <c r="T115" i="1"/>
  <c r="D115" i="1" s="1"/>
  <c r="T116" i="1"/>
  <c r="T117" i="1"/>
  <c r="D117" i="1" s="1"/>
  <c r="T118" i="1"/>
  <c r="D118" i="1" s="1"/>
  <c r="T119" i="1"/>
  <c r="D119" i="1" s="1"/>
  <c r="T120" i="1"/>
  <c r="D120" i="1" s="1"/>
  <c r="T121" i="1"/>
  <c r="D121" i="1" s="1"/>
  <c r="T122" i="1"/>
  <c r="D122" i="1" s="1"/>
  <c r="T123" i="1"/>
  <c r="D123" i="1" s="1"/>
  <c r="T124" i="1"/>
  <c r="D124" i="1" s="1"/>
  <c r="T125" i="1"/>
  <c r="D125" i="1" s="1"/>
  <c r="T126" i="1"/>
  <c r="D126" i="1" s="1"/>
  <c r="T127" i="1"/>
  <c r="D127" i="1" s="1"/>
  <c r="T128" i="1"/>
  <c r="D128" i="1" s="1"/>
  <c r="T129" i="1"/>
  <c r="D129" i="1" s="1"/>
  <c r="T130" i="1"/>
  <c r="D130" i="1" s="1"/>
  <c r="T131" i="1"/>
  <c r="D131" i="1" s="1"/>
  <c r="T132" i="1"/>
  <c r="D132" i="1" s="1"/>
  <c r="T133" i="1"/>
  <c r="D133" i="1" s="1"/>
  <c r="T134" i="1"/>
  <c r="D134" i="1" s="1"/>
  <c r="T135" i="1"/>
  <c r="D135" i="1" s="1"/>
  <c r="T136" i="1"/>
  <c r="D136" i="1" s="1"/>
  <c r="T137" i="1"/>
  <c r="D137" i="1" s="1"/>
  <c r="T138" i="1"/>
  <c r="D138" i="1" s="1"/>
  <c r="T139" i="1"/>
  <c r="D139" i="1" s="1"/>
  <c r="T140" i="1"/>
  <c r="D140" i="1" s="1"/>
  <c r="T141" i="1"/>
  <c r="D141" i="1" s="1"/>
  <c r="T142" i="1"/>
  <c r="D142" i="1" s="1"/>
  <c r="T143" i="1"/>
  <c r="D143" i="1" s="1"/>
  <c r="T144" i="1"/>
  <c r="D144" i="1" s="1"/>
  <c r="T145" i="1"/>
  <c r="T146" i="1"/>
  <c r="D146" i="1" s="1"/>
  <c r="T147" i="1"/>
  <c r="D147" i="1" s="1"/>
  <c r="T148" i="1"/>
  <c r="D148" i="1" s="1"/>
  <c r="T149" i="1"/>
  <c r="D149" i="1" s="1"/>
  <c r="T150" i="1"/>
  <c r="D150" i="1" s="1"/>
  <c r="T151" i="1"/>
  <c r="D151" i="1" s="1"/>
  <c r="T152" i="1"/>
  <c r="D152" i="1" s="1"/>
  <c r="T153" i="1"/>
  <c r="D153" i="1" s="1"/>
  <c r="T154" i="1"/>
  <c r="D154" i="1" s="1"/>
  <c r="T155" i="1"/>
  <c r="D155" i="1" s="1"/>
  <c r="T156" i="1"/>
  <c r="D156" i="1" s="1"/>
  <c r="T157" i="1"/>
  <c r="D157" i="1" s="1"/>
  <c r="T158" i="1"/>
  <c r="D158" i="1" s="1"/>
  <c r="T159" i="1"/>
  <c r="D159" i="1" s="1"/>
  <c r="T160" i="1"/>
  <c r="D160" i="1" s="1"/>
  <c r="T161" i="1"/>
  <c r="D161" i="1" s="1"/>
  <c r="T162" i="1"/>
  <c r="D162" i="1" s="1"/>
  <c r="T163" i="1"/>
  <c r="D163" i="1" s="1"/>
  <c r="T164" i="1"/>
  <c r="D164" i="1" s="1"/>
  <c r="T165" i="1"/>
  <c r="D165" i="1" s="1"/>
  <c r="T166" i="1"/>
  <c r="D166" i="1" s="1"/>
  <c r="T167" i="1"/>
  <c r="D167" i="1" s="1"/>
  <c r="T168" i="1"/>
  <c r="D168" i="1" s="1"/>
  <c r="T169" i="1"/>
  <c r="D169" i="1" s="1"/>
  <c r="T170" i="1"/>
  <c r="D170" i="1" s="1"/>
  <c r="T171" i="1"/>
  <c r="D171" i="1" s="1"/>
  <c r="T172" i="1"/>
  <c r="T173" i="1"/>
  <c r="D173" i="1" s="1"/>
  <c r="T174" i="1"/>
  <c r="D174" i="1" s="1"/>
  <c r="T175" i="1"/>
  <c r="D175" i="1" s="1"/>
  <c r="T176" i="1"/>
  <c r="D176" i="1" s="1"/>
  <c r="T177" i="1"/>
  <c r="D177" i="1" s="1"/>
  <c r="T178" i="1"/>
  <c r="D178" i="1" s="1"/>
  <c r="T179" i="1"/>
  <c r="D179" i="1" s="1"/>
  <c r="T180" i="1"/>
  <c r="D180" i="1" s="1"/>
  <c r="T181" i="1"/>
  <c r="D181" i="1" s="1"/>
  <c r="T182" i="1"/>
  <c r="D182" i="1" s="1"/>
  <c r="T183" i="1"/>
  <c r="D183" i="1" s="1"/>
  <c r="T184" i="1"/>
  <c r="D184" i="1" s="1"/>
  <c r="T185" i="1"/>
  <c r="D185" i="1" s="1"/>
  <c r="T186" i="1"/>
  <c r="D186" i="1" s="1"/>
  <c r="T187" i="1"/>
  <c r="D187" i="1" s="1"/>
  <c r="T188" i="1"/>
  <c r="D188" i="1" s="1"/>
  <c r="T189" i="1"/>
  <c r="D189" i="1" s="1"/>
  <c r="T190" i="1"/>
  <c r="D190" i="1" s="1"/>
  <c r="T191" i="1"/>
  <c r="D191" i="1" s="1"/>
  <c r="T192" i="1"/>
  <c r="D192" i="1" s="1"/>
  <c r="T193" i="1"/>
  <c r="D193" i="1" s="1"/>
  <c r="T194" i="1"/>
  <c r="D194" i="1" s="1"/>
  <c r="T195" i="1"/>
  <c r="D195" i="1" s="1"/>
  <c r="T196" i="1"/>
  <c r="D196" i="1" s="1"/>
  <c r="T197" i="1"/>
  <c r="D197" i="1" s="1"/>
  <c r="T198" i="1"/>
  <c r="D198" i="1" s="1"/>
  <c r="T199" i="1"/>
  <c r="D199" i="1" s="1"/>
  <c r="T200" i="1"/>
  <c r="D200" i="1" s="1"/>
  <c r="T201" i="1"/>
  <c r="D201" i="1" s="1"/>
  <c r="T202" i="1"/>
  <c r="D202" i="1" s="1"/>
  <c r="T203" i="1"/>
  <c r="D203" i="1" s="1"/>
  <c r="T204" i="1"/>
  <c r="T205" i="1"/>
  <c r="D205" i="1" s="1"/>
  <c r="T206" i="1"/>
  <c r="D206" i="1" s="1"/>
  <c r="T207" i="1"/>
  <c r="D207" i="1" s="1"/>
  <c r="T208" i="1"/>
  <c r="D208" i="1" s="1"/>
  <c r="T209" i="1"/>
  <c r="D209" i="1" s="1"/>
  <c r="T210" i="1"/>
  <c r="D210" i="1" s="1"/>
  <c r="T211" i="1"/>
  <c r="D211" i="1" s="1"/>
  <c r="T212" i="1"/>
  <c r="D212" i="1" s="1"/>
  <c r="T213" i="1"/>
  <c r="D213" i="1" s="1"/>
  <c r="T214" i="1"/>
  <c r="D214" i="1" s="1"/>
  <c r="T215" i="1"/>
  <c r="D215" i="1" s="1"/>
  <c r="T216" i="1"/>
  <c r="D216" i="1" s="1"/>
  <c r="T217" i="1"/>
  <c r="D217" i="1" s="1"/>
  <c r="T218" i="1"/>
  <c r="D218" i="1" s="1"/>
  <c r="T219" i="1"/>
  <c r="D219" i="1" s="1"/>
  <c r="T220" i="1"/>
  <c r="D220" i="1" s="1"/>
  <c r="T221" i="1"/>
  <c r="D221" i="1" s="1"/>
  <c r="T222" i="1"/>
  <c r="D222" i="1" s="1"/>
  <c r="T223" i="1"/>
  <c r="D223" i="1" s="1"/>
  <c r="T224" i="1"/>
  <c r="D224" i="1" s="1"/>
  <c r="T225" i="1"/>
  <c r="D225" i="1" s="1"/>
  <c r="T226" i="1"/>
  <c r="D226" i="1" s="1"/>
  <c r="T227" i="1"/>
  <c r="D227" i="1" s="1"/>
  <c r="T228" i="1"/>
  <c r="D228" i="1" s="1"/>
  <c r="T229" i="1"/>
  <c r="D229" i="1" s="1"/>
  <c r="T230" i="1"/>
  <c r="D230" i="1" s="1"/>
  <c r="T231" i="1"/>
  <c r="D231" i="1" s="1"/>
  <c r="T232" i="1"/>
  <c r="D232" i="1" s="1"/>
  <c r="T233" i="1"/>
  <c r="D233" i="1" s="1"/>
  <c r="T234" i="1"/>
  <c r="D234" i="1" s="1"/>
  <c r="T235" i="1"/>
  <c r="D235" i="1" s="1"/>
  <c r="T236" i="1"/>
  <c r="D236" i="1" s="1"/>
  <c r="T237" i="1"/>
  <c r="D237" i="1" s="1"/>
  <c r="T238" i="1"/>
  <c r="D238" i="1" s="1"/>
  <c r="T239" i="1"/>
  <c r="D239" i="1" s="1"/>
  <c r="T240" i="1"/>
  <c r="D240" i="1" s="1"/>
  <c r="T241" i="1"/>
  <c r="D241" i="1" s="1"/>
  <c r="T242" i="1"/>
  <c r="D242" i="1" s="1"/>
  <c r="T243" i="1"/>
  <c r="D243" i="1" s="1"/>
  <c r="T244" i="1"/>
  <c r="D244" i="1" s="1"/>
  <c r="T245" i="1"/>
  <c r="T246" i="1"/>
  <c r="D246" i="1" s="1"/>
  <c r="T247" i="1"/>
  <c r="D247" i="1" s="1"/>
  <c r="T248" i="1"/>
  <c r="D248" i="1" s="1"/>
  <c r="T249" i="1"/>
  <c r="D249" i="1" s="1"/>
  <c r="T250" i="1"/>
  <c r="D250" i="1" s="1"/>
  <c r="T251" i="1"/>
  <c r="D251" i="1" s="1"/>
  <c r="T252" i="1"/>
  <c r="D252" i="1" s="1"/>
  <c r="T253" i="1"/>
  <c r="D253" i="1" s="1"/>
  <c r="T254" i="1"/>
  <c r="D254" i="1" s="1"/>
  <c r="T255" i="1"/>
  <c r="D255" i="1" s="1"/>
  <c r="T256" i="1"/>
  <c r="D256" i="1" s="1"/>
  <c r="T257" i="1"/>
  <c r="D257" i="1" s="1"/>
  <c r="T258" i="1"/>
  <c r="D258" i="1" s="1"/>
  <c r="T259" i="1"/>
  <c r="D259" i="1" s="1"/>
  <c r="T260" i="1"/>
  <c r="D260" i="1" s="1"/>
  <c r="T261" i="1"/>
  <c r="D261" i="1" s="1"/>
  <c r="T262" i="1"/>
  <c r="D262" i="1" s="1"/>
  <c r="T263" i="1"/>
  <c r="D263" i="1" s="1"/>
  <c r="T264" i="1"/>
  <c r="D264" i="1" s="1"/>
  <c r="T265" i="1"/>
  <c r="D265" i="1" s="1"/>
  <c r="T266" i="1"/>
  <c r="D266" i="1" s="1"/>
  <c r="T267" i="1"/>
  <c r="D267" i="1" s="1"/>
  <c r="T268" i="1"/>
  <c r="T269" i="1"/>
  <c r="D269" i="1" s="1"/>
  <c r="T270" i="1"/>
  <c r="D270" i="1" s="1"/>
  <c r="T271" i="1"/>
  <c r="D271" i="1" s="1"/>
  <c r="T272" i="1"/>
  <c r="D272" i="1" s="1"/>
  <c r="T273" i="1"/>
  <c r="T274" i="1"/>
  <c r="D274" i="1" s="1"/>
  <c r="T275" i="1"/>
  <c r="D275" i="1" s="1"/>
  <c r="T276" i="1"/>
  <c r="D276" i="1" s="1"/>
  <c r="T277" i="1"/>
  <c r="D277" i="1" s="1"/>
  <c r="T278" i="1"/>
  <c r="D278" i="1" s="1"/>
  <c r="T279" i="1"/>
  <c r="D279" i="1" s="1"/>
  <c r="T280" i="1"/>
  <c r="D280" i="1" s="1"/>
  <c r="T281" i="1"/>
  <c r="D281" i="1" s="1"/>
  <c r="T282" i="1"/>
  <c r="D282" i="1" s="1"/>
  <c r="T283" i="1"/>
  <c r="D283" i="1" s="1"/>
  <c r="T284" i="1"/>
  <c r="D284" i="1" s="1"/>
  <c r="T285" i="1"/>
  <c r="D285" i="1" s="1"/>
  <c r="T286" i="1"/>
  <c r="D286" i="1" s="1"/>
  <c r="T287" i="1"/>
  <c r="D287" i="1" s="1"/>
  <c r="T288" i="1"/>
  <c r="D288" i="1" s="1"/>
  <c r="T289" i="1"/>
  <c r="D289" i="1" s="1"/>
  <c r="T290" i="1"/>
  <c r="D290" i="1" s="1"/>
  <c r="T291" i="1"/>
  <c r="D291" i="1" s="1"/>
  <c r="T292" i="1"/>
  <c r="D292" i="1" s="1"/>
  <c r="T293" i="1"/>
  <c r="D293" i="1" s="1"/>
  <c r="T294" i="1"/>
  <c r="D294" i="1" s="1"/>
  <c r="T295" i="1"/>
  <c r="D295" i="1" s="1"/>
  <c r="T296" i="1"/>
  <c r="D296" i="1" s="1"/>
  <c r="T297" i="1"/>
  <c r="D297" i="1" s="1"/>
  <c r="T298" i="1"/>
  <c r="D298" i="1" s="1"/>
  <c r="T299" i="1"/>
  <c r="D299" i="1" s="1"/>
  <c r="T300" i="1"/>
  <c r="D300" i="1" s="1"/>
  <c r="T301" i="1"/>
  <c r="D301" i="1" s="1"/>
  <c r="T302" i="1"/>
  <c r="D302" i="1" s="1"/>
  <c r="T303" i="1"/>
  <c r="D303" i="1" s="1"/>
  <c r="T304" i="1"/>
  <c r="D304" i="1" s="1"/>
  <c r="T305" i="1"/>
  <c r="D305" i="1" s="1"/>
  <c r="T306" i="1"/>
  <c r="D306" i="1" s="1"/>
  <c r="T307" i="1"/>
  <c r="D307" i="1" s="1"/>
  <c r="T308" i="1"/>
  <c r="D308" i="1" s="1"/>
  <c r="T309" i="1"/>
  <c r="D309" i="1" s="1"/>
  <c r="T310" i="1"/>
  <c r="D310" i="1" s="1"/>
  <c r="T311" i="1"/>
  <c r="D311" i="1" s="1"/>
  <c r="T312" i="1"/>
  <c r="D312" i="1" s="1"/>
  <c r="T313" i="1"/>
  <c r="D313" i="1" s="1"/>
  <c r="T314" i="1"/>
  <c r="D314" i="1" s="1"/>
  <c r="T315" i="1"/>
  <c r="D315" i="1" s="1"/>
  <c r="T316" i="1"/>
  <c r="D316" i="1" s="1"/>
  <c r="T317" i="1"/>
  <c r="D317" i="1" s="1"/>
  <c r="T318" i="1"/>
  <c r="D318" i="1" s="1"/>
  <c r="T319" i="1"/>
  <c r="D319" i="1" s="1"/>
  <c r="T320" i="1"/>
  <c r="T321" i="1"/>
  <c r="D321" i="1" s="1"/>
  <c r="T322" i="1"/>
  <c r="D322" i="1" s="1"/>
  <c r="T323" i="1"/>
  <c r="D323" i="1" s="1"/>
  <c r="T324" i="1"/>
  <c r="D324" i="1" s="1"/>
  <c r="T325" i="1"/>
  <c r="D325" i="1" s="1"/>
  <c r="T326" i="1"/>
  <c r="D326" i="1" s="1"/>
  <c r="T327" i="1"/>
  <c r="D327" i="1" s="1"/>
  <c r="T328" i="1"/>
  <c r="D328" i="1" s="1"/>
  <c r="T329" i="1"/>
  <c r="T330" i="1"/>
  <c r="D330" i="1" s="1"/>
  <c r="T331" i="1"/>
  <c r="D331" i="1" s="1"/>
  <c r="T332" i="1"/>
  <c r="D332" i="1" s="1"/>
  <c r="T333" i="1"/>
  <c r="D333" i="1" s="1"/>
  <c r="T334" i="1"/>
  <c r="D334" i="1" s="1"/>
  <c r="T335" i="1"/>
  <c r="D335" i="1" s="1"/>
  <c r="T336" i="1"/>
  <c r="D336" i="1" s="1"/>
  <c r="T337" i="1"/>
  <c r="D337" i="1" s="1"/>
  <c r="T338" i="1"/>
  <c r="D338" i="1" s="1"/>
  <c r="T339" i="1"/>
  <c r="D339" i="1" s="1"/>
  <c r="T340" i="1"/>
  <c r="D340" i="1" s="1"/>
  <c r="T341" i="1"/>
  <c r="D341" i="1" s="1"/>
  <c r="T342" i="1"/>
  <c r="D342" i="1" s="1"/>
  <c r="T343" i="1"/>
  <c r="D343" i="1" s="1"/>
  <c r="T344" i="1"/>
  <c r="D344" i="1" s="1"/>
  <c r="T345" i="1"/>
  <c r="D345" i="1" s="1"/>
  <c r="T346" i="1"/>
  <c r="D346" i="1" s="1"/>
  <c r="T347" i="1"/>
  <c r="D347" i="1" s="1"/>
  <c r="T348" i="1"/>
  <c r="D348" i="1" s="1"/>
  <c r="T349" i="1"/>
  <c r="D349" i="1" s="1"/>
  <c r="T350" i="1"/>
  <c r="D350" i="1" s="1"/>
  <c r="T351" i="1"/>
  <c r="D351" i="1" s="1"/>
  <c r="T352" i="1"/>
  <c r="T353" i="1"/>
  <c r="D353" i="1" s="1"/>
  <c r="T354" i="1"/>
  <c r="D354" i="1" s="1"/>
  <c r="T355" i="1"/>
  <c r="D355" i="1" s="1"/>
  <c r="T356" i="1"/>
  <c r="D356" i="1" s="1"/>
  <c r="T357" i="1"/>
  <c r="D357" i="1" s="1"/>
  <c r="T358" i="1"/>
  <c r="D358" i="1" s="1"/>
  <c r="T359" i="1"/>
  <c r="D359" i="1" s="1"/>
  <c r="T360" i="1"/>
  <c r="D360" i="1" s="1"/>
  <c r="T361" i="1"/>
  <c r="D361" i="1" s="1"/>
  <c r="T362" i="1"/>
  <c r="D362" i="1" s="1"/>
  <c r="T363" i="1"/>
  <c r="D363" i="1" s="1"/>
  <c r="T364" i="1"/>
  <c r="D364" i="1" s="1"/>
  <c r="T365" i="1"/>
  <c r="D365" i="1" s="1"/>
  <c r="T366" i="1"/>
  <c r="D366" i="1" s="1"/>
  <c r="T367" i="1"/>
  <c r="D367" i="1" s="1"/>
  <c r="T368" i="1"/>
  <c r="D368" i="1" s="1"/>
  <c r="T369" i="1"/>
  <c r="D369" i="1" s="1"/>
  <c r="T370" i="1"/>
  <c r="D370" i="1" s="1"/>
  <c r="T371" i="1"/>
  <c r="D371" i="1" s="1"/>
  <c r="T372" i="1"/>
  <c r="D372" i="1" s="1"/>
  <c r="T373" i="1"/>
  <c r="D373" i="1" s="1"/>
  <c r="T374" i="1"/>
  <c r="D374" i="1" s="1"/>
  <c r="T375" i="1"/>
  <c r="D375" i="1" s="1"/>
  <c r="T376" i="1"/>
  <c r="D376" i="1" s="1"/>
  <c r="T377" i="1"/>
  <c r="D377" i="1" s="1"/>
  <c r="T378" i="1"/>
  <c r="D378" i="1" s="1"/>
  <c r="T379" i="1"/>
  <c r="D379" i="1" s="1"/>
  <c r="T380" i="1"/>
  <c r="D380" i="1" s="1"/>
  <c r="T381" i="1"/>
  <c r="D381" i="1" s="1"/>
  <c r="T382" i="1"/>
  <c r="D382" i="1" s="1"/>
  <c r="T383" i="1"/>
  <c r="D383" i="1" s="1"/>
  <c r="T384" i="1"/>
  <c r="D384" i="1" s="1"/>
  <c r="T385" i="1"/>
  <c r="T386" i="1"/>
  <c r="D386" i="1" s="1"/>
  <c r="T387" i="1"/>
  <c r="D387" i="1" s="1"/>
  <c r="T388" i="1"/>
  <c r="D388" i="1" s="1"/>
  <c r="T389" i="1"/>
  <c r="D389" i="1" s="1"/>
  <c r="T390" i="1"/>
  <c r="D390" i="1" s="1"/>
  <c r="T391" i="1"/>
  <c r="D391" i="1" s="1"/>
  <c r="T392" i="1"/>
  <c r="D392" i="1" s="1"/>
  <c r="T393" i="1"/>
  <c r="D393" i="1" s="1"/>
  <c r="T394" i="1"/>
  <c r="D394" i="1" s="1"/>
  <c r="T395" i="1"/>
  <c r="D395" i="1" s="1"/>
  <c r="T396" i="1"/>
  <c r="D396" i="1" s="1"/>
  <c r="T397" i="1"/>
  <c r="D397" i="1" s="1"/>
  <c r="T398" i="1"/>
  <c r="D398" i="1" s="1"/>
  <c r="T399" i="1"/>
  <c r="D399" i="1" s="1"/>
  <c r="T400" i="1"/>
  <c r="D400" i="1" s="1"/>
  <c r="T401" i="1"/>
  <c r="D401" i="1" s="1"/>
  <c r="T402" i="1"/>
  <c r="D402" i="1" s="1"/>
  <c r="T403" i="1"/>
  <c r="D403" i="1" s="1"/>
  <c r="T404" i="1"/>
  <c r="D404" i="1" s="1"/>
  <c r="T405" i="1"/>
  <c r="D405" i="1" s="1"/>
  <c r="T406" i="1"/>
  <c r="D406" i="1" s="1"/>
  <c r="T407" i="1"/>
  <c r="D407" i="1" s="1"/>
  <c r="T408" i="1"/>
  <c r="D408" i="1" s="1"/>
  <c r="T409" i="1"/>
  <c r="D409" i="1" s="1"/>
  <c r="T410" i="1"/>
  <c r="D410" i="1" s="1"/>
  <c r="T411" i="1"/>
  <c r="D411" i="1" s="1"/>
  <c r="T412" i="1"/>
  <c r="D412" i="1" s="1"/>
  <c r="T413" i="1"/>
  <c r="D413" i="1" s="1"/>
  <c r="T414" i="1"/>
  <c r="D414" i="1" s="1"/>
  <c r="T415" i="1"/>
  <c r="D415" i="1" s="1"/>
  <c r="T416" i="1"/>
  <c r="D416" i="1" s="1"/>
  <c r="T417" i="1"/>
  <c r="D417" i="1" s="1"/>
  <c r="T418" i="1"/>
  <c r="D418" i="1" s="1"/>
  <c r="T419" i="1"/>
  <c r="D419" i="1" s="1"/>
  <c r="T420" i="1"/>
  <c r="D420" i="1" s="1"/>
  <c r="T421" i="1"/>
  <c r="D421" i="1" s="1"/>
  <c r="T422" i="1"/>
  <c r="D422" i="1" s="1"/>
  <c r="T423" i="1"/>
  <c r="D423" i="1" s="1"/>
  <c r="T424" i="1"/>
  <c r="D424" i="1" s="1"/>
  <c r="T425" i="1"/>
  <c r="D425" i="1" s="1"/>
  <c r="T426" i="1"/>
  <c r="D426" i="1" s="1"/>
  <c r="T427" i="1"/>
  <c r="D427" i="1" s="1"/>
  <c r="T428" i="1"/>
  <c r="T429" i="1"/>
  <c r="D429" i="1" s="1"/>
  <c r="T430" i="1"/>
  <c r="D430" i="1" s="1"/>
  <c r="T431" i="1"/>
  <c r="D431" i="1" s="1"/>
  <c r="T432" i="1"/>
  <c r="D432" i="1" s="1"/>
  <c r="T433" i="1"/>
  <c r="D433" i="1" s="1"/>
  <c r="T434" i="1"/>
  <c r="D434" i="1" s="1"/>
  <c r="T435" i="1"/>
  <c r="D435" i="1" s="1"/>
  <c r="T436" i="1"/>
  <c r="D436" i="1" s="1"/>
  <c r="T437" i="1"/>
  <c r="D437" i="1" s="1"/>
  <c r="T438" i="1"/>
  <c r="D438" i="1" s="1"/>
  <c r="T439" i="1"/>
  <c r="D439" i="1" s="1"/>
  <c r="T440" i="1"/>
  <c r="D440" i="1" s="1"/>
  <c r="T441" i="1"/>
  <c r="D441" i="1" s="1"/>
  <c r="T442" i="1"/>
  <c r="D442" i="1" s="1"/>
  <c r="T443" i="1"/>
  <c r="D443" i="1" s="1"/>
  <c r="T444" i="1"/>
  <c r="D444" i="1" s="1"/>
  <c r="T445" i="1"/>
  <c r="D445" i="1" s="1"/>
  <c r="T446" i="1"/>
  <c r="D446" i="1" s="1"/>
  <c r="T447" i="1"/>
  <c r="D447" i="1" s="1"/>
  <c r="T448" i="1"/>
  <c r="D448" i="1" s="1"/>
  <c r="T449" i="1"/>
  <c r="D449" i="1" s="1"/>
  <c r="T450" i="1"/>
  <c r="D450" i="1" s="1"/>
  <c r="T451" i="1"/>
  <c r="D451" i="1" s="1"/>
  <c r="T452" i="1"/>
  <c r="D452" i="1" s="1"/>
  <c r="T453" i="1"/>
  <c r="D453" i="1" s="1"/>
  <c r="T454" i="1"/>
  <c r="D454" i="1" s="1"/>
  <c r="T455" i="1"/>
  <c r="D455" i="1" s="1"/>
  <c r="T456" i="1"/>
  <c r="D456" i="1" s="1"/>
  <c r="T457" i="1"/>
  <c r="D457" i="1" s="1"/>
  <c r="T458" i="1"/>
  <c r="D458" i="1" s="1"/>
  <c r="T459" i="1"/>
  <c r="D459" i="1" s="1"/>
  <c r="T460" i="1"/>
  <c r="D460" i="1" s="1"/>
  <c r="T461" i="1"/>
  <c r="D461" i="1" s="1"/>
  <c r="T462" i="1"/>
  <c r="D462" i="1" s="1"/>
  <c r="T463" i="1"/>
  <c r="D463" i="1" s="1"/>
  <c r="T464" i="1"/>
  <c r="D464" i="1" s="1"/>
  <c r="T465" i="1"/>
  <c r="D465" i="1" s="1"/>
  <c r="T466" i="1"/>
  <c r="D466" i="1" s="1"/>
  <c r="T467" i="1"/>
  <c r="D467" i="1" s="1"/>
  <c r="T468" i="1"/>
  <c r="D468" i="1" s="1"/>
  <c r="T469" i="1"/>
  <c r="D469" i="1" s="1"/>
  <c r="T470" i="1"/>
  <c r="D470" i="1" s="1"/>
  <c r="T471" i="1"/>
  <c r="D471" i="1" s="1"/>
  <c r="T472" i="1"/>
  <c r="D472" i="1" s="1"/>
  <c r="T473" i="1"/>
  <c r="D473" i="1" s="1"/>
  <c r="T474" i="1"/>
  <c r="D474" i="1" s="1"/>
  <c r="T475" i="1"/>
  <c r="D475" i="1" s="1"/>
  <c r="T476" i="1"/>
  <c r="D476" i="1" s="1"/>
  <c r="T477" i="1"/>
  <c r="D477" i="1" s="1"/>
  <c r="T478" i="1"/>
  <c r="D478" i="1" s="1"/>
  <c r="T479" i="1"/>
  <c r="D479" i="1" s="1"/>
  <c r="T480" i="1"/>
  <c r="D480" i="1" s="1"/>
  <c r="T481" i="1"/>
  <c r="D481" i="1" s="1"/>
  <c r="T482" i="1"/>
  <c r="D482" i="1" s="1"/>
  <c r="T483" i="1"/>
  <c r="D483" i="1" s="1"/>
  <c r="T484" i="1"/>
  <c r="D484" i="1" s="1"/>
  <c r="T485" i="1"/>
  <c r="D485" i="1" s="1"/>
  <c r="T486" i="1"/>
  <c r="D486" i="1" s="1"/>
  <c r="T487" i="1"/>
  <c r="D487" i="1" s="1"/>
  <c r="T488" i="1"/>
  <c r="D488" i="1" s="1"/>
  <c r="T489" i="1"/>
  <c r="T490" i="1"/>
  <c r="D490" i="1" s="1"/>
  <c r="T491" i="1"/>
  <c r="D491" i="1" s="1"/>
  <c r="T492" i="1"/>
  <c r="D492" i="1" s="1"/>
  <c r="T493" i="1"/>
  <c r="D493" i="1" s="1"/>
  <c r="T494" i="1"/>
  <c r="D494" i="1" s="1"/>
  <c r="T495" i="1"/>
  <c r="D495" i="1" s="1"/>
  <c r="T496" i="1"/>
  <c r="D496" i="1" s="1"/>
  <c r="T497" i="1"/>
  <c r="D497" i="1" s="1"/>
  <c r="T498" i="1"/>
  <c r="D498" i="1" s="1"/>
  <c r="T499" i="1"/>
  <c r="D499" i="1" s="1"/>
  <c r="T500" i="1"/>
  <c r="D500" i="1" s="1"/>
  <c r="T501" i="1"/>
  <c r="D501" i="1" s="1"/>
  <c r="T502" i="1"/>
  <c r="D502" i="1" s="1"/>
  <c r="T503" i="1"/>
  <c r="D503" i="1" s="1"/>
  <c r="T504" i="1"/>
  <c r="D504" i="1" s="1"/>
  <c r="T505" i="1"/>
  <c r="D505" i="1" s="1"/>
  <c r="T506" i="1"/>
  <c r="D506" i="1" s="1"/>
  <c r="T507" i="1"/>
  <c r="D507" i="1" s="1"/>
  <c r="T508" i="1"/>
  <c r="D508" i="1" s="1"/>
  <c r="T509" i="1"/>
  <c r="D509" i="1" s="1"/>
  <c r="T510" i="1"/>
  <c r="D510" i="1" s="1"/>
  <c r="T511" i="1"/>
  <c r="D511" i="1" s="1"/>
  <c r="T512" i="1"/>
  <c r="D512" i="1" s="1"/>
  <c r="T513" i="1"/>
  <c r="D513" i="1" s="1"/>
  <c r="T514" i="1"/>
  <c r="D514" i="1" s="1"/>
  <c r="T515" i="1"/>
  <c r="D515" i="1" s="1"/>
  <c r="T516" i="1"/>
  <c r="D516" i="1" s="1"/>
  <c r="T517" i="1"/>
  <c r="D517" i="1" s="1"/>
  <c r="T518" i="1"/>
  <c r="D518" i="1" s="1"/>
  <c r="T519" i="1"/>
  <c r="D519" i="1" s="1"/>
  <c r="T520" i="1"/>
  <c r="D520" i="1" s="1"/>
  <c r="T521" i="1"/>
  <c r="D521" i="1" s="1"/>
  <c r="T522" i="1"/>
  <c r="D522" i="1" s="1"/>
  <c r="T523" i="1"/>
  <c r="D523" i="1" s="1"/>
  <c r="T524" i="1"/>
  <c r="T525" i="1"/>
  <c r="D525" i="1" s="1"/>
  <c r="T526" i="1"/>
  <c r="D526" i="1" s="1"/>
  <c r="T527" i="1"/>
  <c r="D527" i="1" s="1"/>
  <c r="T528" i="1"/>
  <c r="D528" i="1" s="1"/>
  <c r="T529" i="1"/>
  <c r="D529" i="1" s="1"/>
  <c r="T530" i="1"/>
  <c r="D530" i="1" s="1"/>
  <c r="T531" i="1"/>
  <c r="D531" i="1" s="1"/>
  <c r="T532" i="1"/>
  <c r="D532" i="1" s="1"/>
  <c r="T533" i="1"/>
  <c r="D533" i="1" s="1"/>
  <c r="T534" i="1"/>
  <c r="D534" i="1" s="1"/>
  <c r="T535" i="1"/>
  <c r="D535" i="1" s="1"/>
  <c r="T536" i="1"/>
  <c r="D536" i="1" s="1"/>
  <c r="T537" i="1"/>
  <c r="T538" i="1"/>
  <c r="D538" i="1" s="1"/>
  <c r="T539" i="1"/>
  <c r="D539" i="1" s="1"/>
  <c r="T540" i="1"/>
  <c r="D540" i="1" s="1"/>
  <c r="T541" i="1"/>
  <c r="D541" i="1" s="1"/>
  <c r="T542" i="1"/>
  <c r="D542" i="1" s="1"/>
  <c r="T543" i="1"/>
  <c r="D543" i="1" s="1"/>
  <c r="T544" i="1"/>
  <c r="D544" i="1" s="1"/>
  <c r="T545" i="1"/>
  <c r="D545" i="1" s="1"/>
  <c r="T546" i="1"/>
  <c r="D546" i="1" s="1"/>
  <c r="T547" i="1"/>
  <c r="D547" i="1" s="1"/>
  <c r="T548" i="1"/>
  <c r="D548" i="1" s="1"/>
  <c r="T549" i="1"/>
  <c r="D549" i="1" s="1"/>
  <c r="T550" i="1"/>
  <c r="D550" i="1" s="1"/>
  <c r="T551" i="1"/>
  <c r="D551" i="1" s="1"/>
  <c r="T552" i="1"/>
  <c r="D552" i="1" s="1"/>
  <c r="T553" i="1"/>
  <c r="D553" i="1" s="1"/>
  <c r="T554" i="1"/>
  <c r="D554" i="1" s="1"/>
  <c r="T555" i="1"/>
  <c r="D555" i="1" s="1"/>
  <c r="T556" i="1"/>
  <c r="D556" i="1" s="1"/>
  <c r="T557" i="1"/>
  <c r="D557" i="1" s="1"/>
  <c r="T558" i="1"/>
  <c r="D558" i="1" s="1"/>
  <c r="T559" i="1"/>
  <c r="D559" i="1" s="1"/>
  <c r="T560" i="1"/>
  <c r="D560" i="1" s="1"/>
  <c r="T561" i="1"/>
  <c r="D561" i="1" s="1"/>
  <c r="T562" i="1"/>
  <c r="D562" i="1" s="1"/>
  <c r="T563" i="1"/>
  <c r="D563" i="1" s="1"/>
  <c r="T564" i="1"/>
  <c r="D564" i="1" s="1"/>
  <c r="T565" i="1"/>
  <c r="D565" i="1" s="1"/>
  <c r="T566" i="1"/>
  <c r="D566" i="1" s="1"/>
  <c r="T567" i="1"/>
  <c r="D567" i="1" s="1"/>
  <c r="T568" i="1"/>
  <c r="D568" i="1" s="1"/>
  <c r="D13" i="1"/>
  <c r="D56" i="1"/>
  <c r="D105" i="1"/>
  <c r="D116" i="1"/>
  <c r="D145" i="1"/>
  <c r="D172" i="1"/>
  <c r="D204" i="1"/>
  <c r="D245" i="1"/>
  <c r="D268" i="1"/>
  <c r="D273" i="1"/>
  <c r="D320" i="1"/>
  <c r="D329" i="1"/>
  <c r="D352" i="1"/>
  <c r="D385" i="1"/>
  <c r="D428" i="1"/>
  <c r="D489" i="1"/>
  <c r="D524" i="1"/>
  <c r="D537" i="1"/>
  <c r="T6" i="1"/>
  <c r="D6" i="1" s="1"/>
  <c r="T7" i="1"/>
  <c r="D7" i="1" s="1"/>
  <c r="T8" i="1"/>
  <c r="D8" i="1" s="1"/>
  <c r="T9" i="1"/>
  <c r="D9" i="1" s="1"/>
  <c r="T10" i="1"/>
  <c r="D10" i="1" s="1"/>
  <c r="T5" i="1"/>
  <c r="D5" i="1" s="1"/>
  <c r="L5" i="1" s="1"/>
  <c r="H6" i="1"/>
  <c r="H7" i="1"/>
  <c r="H8" i="1"/>
  <c r="H9" i="1"/>
  <c r="H10" i="1"/>
  <c r="V10" i="1" l="1"/>
  <c r="K10" i="1" s="1"/>
  <c r="V6" i="1"/>
  <c r="K6" i="1" s="1"/>
  <c r="V7" i="1"/>
  <c r="K7" i="1" s="1"/>
  <c r="V8" i="1"/>
  <c r="K8" i="1" s="1"/>
  <c r="Y9" i="1"/>
  <c r="Y10" i="1"/>
  <c r="V9" i="1"/>
  <c r="K9" i="1" s="1"/>
  <c r="Y7" i="1"/>
  <c r="Y6" i="1"/>
  <c r="X10" i="1"/>
  <c r="X7" i="1"/>
  <c r="X6" i="1"/>
  <c r="Y8" i="1"/>
  <c r="X8" i="1"/>
  <c r="X9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I7" i="1"/>
  <c r="I8" i="1"/>
  <c r="I9" i="1"/>
  <c r="I10" i="1"/>
  <c r="I6" i="1"/>
  <c r="I461" i="1" l="1"/>
  <c r="I437" i="1"/>
  <c r="I433" i="1"/>
  <c r="I429" i="1"/>
  <c r="I425" i="1"/>
  <c r="I421" i="1"/>
  <c r="I417" i="1"/>
  <c r="I413" i="1"/>
  <c r="I409" i="1"/>
  <c r="I405" i="1"/>
  <c r="I401" i="1"/>
  <c r="I397" i="1"/>
  <c r="I393" i="1"/>
  <c r="I389" i="1"/>
  <c r="I385" i="1"/>
  <c r="I381" i="1"/>
  <c r="I373" i="1"/>
  <c r="I369" i="1"/>
  <c r="I365" i="1"/>
  <c r="I361" i="1"/>
  <c r="I357" i="1"/>
  <c r="I353" i="1"/>
  <c r="I349" i="1"/>
  <c r="I345" i="1"/>
  <c r="I341" i="1"/>
  <c r="I337" i="1"/>
  <c r="I333" i="1"/>
  <c r="I329" i="1"/>
  <c r="I325" i="1"/>
  <c r="I321" i="1"/>
  <c r="I317" i="1"/>
  <c r="I309" i="1"/>
  <c r="I301" i="1"/>
  <c r="I297" i="1"/>
  <c r="I293" i="1"/>
  <c r="I289" i="1"/>
  <c r="I285" i="1"/>
  <c r="I277" i="1"/>
  <c r="I269" i="1"/>
  <c r="I265" i="1"/>
  <c r="I261" i="1"/>
  <c r="I257" i="1"/>
  <c r="I253" i="1"/>
  <c r="I245" i="1"/>
  <c r="I237" i="1"/>
  <c r="I233" i="1"/>
  <c r="I229" i="1"/>
  <c r="I225" i="1"/>
  <c r="I221" i="1"/>
  <c r="I213" i="1"/>
  <c r="I205" i="1"/>
  <c r="I201" i="1"/>
  <c r="I197" i="1"/>
  <c r="I193" i="1"/>
  <c r="I189" i="1"/>
  <c r="I181" i="1"/>
  <c r="I173" i="1"/>
  <c r="I169" i="1"/>
  <c r="I165" i="1"/>
  <c r="I161" i="1"/>
  <c r="I157" i="1"/>
  <c r="I149" i="1"/>
  <c r="I141" i="1"/>
  <c r="I137" i="1"/>
  <c r="I133" i="1"/>
  <c r="I129" i="1"/>
  <c r="I125" i="1"/>
  <c r="I117" i="1"/>
  <c r="I109" i="1"/>
  <c r="I105" i="1"/>
  <c r="I101" i="1"/>
  <c r="I97" i="1"/>
  <c r="I93" i="1"/>
  <c r="I85" i="1"/>
  <c r="I77" i="1"/>
  <c r="I73" i="1"/>
  <c r="I69" i="1"/>
  <c r="I65" i="1"/>
  <c r="I61" i="1"/>
  <c r="I53" i="1"/>
  <c r="I45" i="1"/>
  <c r="I41" i="1"/>
  <c r="I37" i="1"/>
  <c r="I33" i="1"/>
  <c r="I29" i="1"/>
  <c r="I501" i="1"/>
  <c r="I493" i="1"/>
  <c r="I489" i="1"/>
  <c r="I481" i="1"/>
  <c r="I469" i="1"/>
  <c r="I457" i="1"/>
  <c r="I441" i="1"/>
  <c r="I497" i="1"/>
  <c r="I485" i="1"/>
  <c r="I477" i="1"/>
  <c r="I465" i="1"/>
  <c r="I453" i="1"/>
  <c r="I445" i="1"/>
  <c r="I505" i="1"/>
  <c r="I449" i="1"/>
  <c r="I21" i="1"/>
  <c r="I565" i="1"/>
  <c r="I557" i="1"/>
  <c r="I549" i="1"/>
  <c r="I541" i="1"/>
  <c r="I529" i="1"/>
  <c r="I521" i="1"/>
  <c r="I513" i="1"/>
  <c r="I561" i="1"/>
  <c r="I545" i="1"/>
  <c r="I537" i="1"/>
  <c r="I525" i="1"/>
  <c r="I509" i="1"/>
  <c r="I553" i="1"/>
  <c r="I533" i="1"/>
  <c r="I517" i="1"/>
  <c r="I256" i="1"/>
  <c r="I377" i="1"/>
  <c r="I473" i="1"/>
  <c r="I224" i="1"/>
  <c r="I192" i="1"/>
  <c r="I160" i="1"/>
  <c r="I128" i="1"/>
  <c r="I96" i="1"/>
  <c r="I64" i="1"/>
  <c r="I32" i="1"/>
  <c r="I320" i="1"/>
  <c r="I288" i="1"/>
  <c r="I328" i="1"/>
  <c r="I312" i="1"/>
  <c r="I304" i="1"/>
  <c r="I296" i="1"/>
  <c r="I280" i="1"/>
  <c r="I272" i="1"/>
  <c r="I264" i="1"/>
  <c r="I248" i="1"/>
  <c r="I240" i="1"/>
  <c r="I232" i="1"/>
  <c r="I216" i="1"/>
  <c r="I208" i="1"/>
  <c r="I200" i="1"/>
  <c r="I184" i="1"/>
  <c r="I176" i="1"/>
  <c r="I168" i="1"/>
  <c r="I152" i="1"/>
  <c r="I144" i="1"/>
  <c r="I136" i="1"/>
  <c r="I120" i="1"/>
  <c r="I112" i="1"/>
  <c r="I104" i="1"/>
  <c r="I88" i="1"/>
  <c r="I80" i="1"/>
  <c r="I72" i="1"/>
  <c r="I56" i="1"/>
  <c r="I48" i="1"/>
  <c r="I40" i="1"/>
  <c r="I24" i="1"/>
  <c r="I16" i="1"/>
  <c r="I13" i="1"/>
  <c r="X543" i="1"/>
  <c r="X403" i="1"/>
  <c r="X195" i="1"/>
  <c r="Y318" i="1"/>
  <c r="L318" i="1" s="1"/>
  <c r="V303" i="1"/>
  <c r="K303" i="1" s="1"/>
  <c r="X530" i="1"/>
  <c r="X466" i="1"/>
  <c r="X418" i="1"/>
  <c r="X386" i="1"/>
  <c r="X338" i="1"/>
  <c r="X271" i="1"/>
  <c r="X143" i="1"/>
  <c r="Y522" i="1"/>
  <c r="L522" i="1" s="1"/>
  <c r="Y266" i="1"/>
  <c r="L266" i="1" s="1"/>
  <c r="V479" i="1"/>
  <c r="K479" i="1" s="1"/>
  <c r="X527" i="1"/>
  <c r="X335" i="1"/>
  <c r="Y478" i="1"/>
  <c r="L478" i="1" s="1"/>
  <c r="X489" i="1"/>
  <c r="X441" i="1"/>
  <c r="X393" i="1"/>
  <c r="X329" i="1"/>
  <c r="X281" i="1"/>
  <c r="X171" i="1"/>
  <c r="Y486" i="1"/>
  <c r="L486" i="1" s="1"/>
  <c r="Y358" i="1"/>
  <c r="L358" i="1" s="1"/>
  <c r="Y29" i="1"/>
  <c r="L29" i="1" s="1"/>
  <c r="X463" i="1"/>
  <c r="X477" i="1"/>
  <c r="X408" i="1"/>
  <c r="X39" i="1"/>
  <c r="X86" i="1"/>
  <c r="Y537" i="1"/>
  <c r="L537" i="1" s="1"/>
  <c r="Y345" i="1"/>
  <c r="L345" i="1" s="1"/>
  <c r="V347" i="1"/>
  <c r="K347" i="1" s="1"/>
  <c r="X177" i="1"/>
  <c r="Y564" i="1"/>
  <c r="L564" i="1" s="1"/>
  <c r="Y372" i="1"/>
  <c r="L372" i="1" s="1"/>
  <c r="Y85" i="1"/>
  <c r="L85" i="1" s="1"/>
  <c r="X132" i="1"/>
  <c r="Y455" i="1"/>
  <c r="L455" i="1" s="1"/>
  <c r="Y263" i="1"/>
  <c r="L263" i="1" s="1"/>
  <c r="Y224" i="1"/>
  <c r="L224" i="1" s="1"/>
  <c r="Y32" i="1"/>
  <c r="L32" i="1" s="1"/>
  <c r="V418" i="1"/>
  <c r="K418" i="1" s="1"/>
  <c r="V290" i="1"/>
  <c r="K290" i="1" s="1"/>
  <c r="Y131" i="1"/>
  <c r="L131" i="1" s="1"/>
  <c r="V389" i="1"/>
  <c r="K389" i="1" s="1"/>
  <c r="V206" i="1"/>
  <c r="K206" i="1" s="1"/>
  <c r="Y150" i="1"/>
  <c r="L150" i="1" s="1"/>
  <c r="Y22" i="1"/>
  <c r="L22" i="1" s="1"/>
  <c r="V472" i="1"/>
  <c r="K472" i="1" s="1"/>
  <c r="V344" i="1"/>
  <c r="K344" i="1" s="1"/>
  <c r="V26" i="1"/>
  <c r="K26" i="1" s="1"/>
  <c r="V245" i="1"/>
  <c r="K245" i="1" s="1"/>
  <c r="V181" i="1"/>
  <c r="K181" i="1" s="1"/>
  <c r="V117" i="1"/>
  <c r="K117" i="1" s="1"/>
  <c r="V53" i="1"/>
  <c r="K53" i="1" s="1"/>
  <c r="V268" i="1"/>
  <c r="K268" i="1" s="1"/>
  <c r="V204" i="1"/>
  <c r="K204" i="1" s="1"/>
  <c r="V140" i="1"/>
  <c r="K140" i="1" s="1"/>
  <c r="V76" i="1"/>
  <c r="K76" i="1" s="1"/>
  <c r="V12" i="1"/>
  <c r="K12" i="1" s="1"/>
  <c r="V71" i="1"/>
  <c r="K71" i="1" s="1"/>
  <c r="I305" i="1"/>
  <c r="I273" i="1"/>
  <c r="I241" i="1"/>
  <c r="I209" i="1"/>
  <c r="I177" i="1"/>
  <c r="I145" i="1"/>
  <c r="I113" i="1"/>
  <c r="I81" i="1"/>
  <c r="I49" i="1"/>
  <c r="I17" i="1"/>
  <c r="I564" i="1"/>
  <c r="I556" i="1"/>
  <c r="I540" i="1"/>
  <c r="I532" i="1"/>
  <c r="I516" i="1"/>
  <c r="I484" i="1"/>
  <c r="I476" i="1"/>
  <c r="I460" i="1"/>
  <c r="I452" i="1"/>
  <c r="I428" i="1"/>
  <c r="I420" i="1"/>
  <c r="I388" i="1"/>
  <c r="I380" i="1"/>
  <c r="I356" i="1"/>
  <c r="I348" i="1"/>
  <c r="I332" i="1"/>
  <c r="I324" i="1"/>
  <c r="I276" i="1"/>
  <c r="I252" i="1"/>
  <c r="I228" i="1"/>
  <c r="I220" i="1"/>
  <c r="I196" i="1"/>
  <c r="I148" i="1"/>
  <c r="I140" i="1"/>
  <c r="I132" i="1"/>
  <c r="I124" i="1"/>
  <c r="I116" i="1"/>
  <c r="I68" i="1"/>
  <c r="I60" i="1"/>
  <c r="I52" i="1"/>
  <c r="V11" i="1"/>
  <c r="K11" i="1" s="1"/>
  <c r="V27" i="1"/>
  <c r="K27" i="1" s="1"/>
  <c r="V43" i="1"/>
  <c r="K43" i="1" s="1"/>
  <c r="V59" i="1"/>
  <c r="K59" i="1" s="1"/>
  <c r="V75" i="1"/>
  <c r="K75" i="1" s="1"/>
  <c r="V91" i="1"/>
  <c r="K91" i="1" s="1"/>
  <c r="V107" i="1"/>
  <c r="K107" i="1" s="1"/>
  <c r="V123" i="1"/>
  <c r="K123" i="1" s="1"/>
  <c r="V139" i="1"/>
  <c r="K139" i="1" s="1"/>
  <c r="V155" i="1"/>
  <c r="K155" i="1" s="1"/>
  <c r="V171" i="1"/>
  <c r="K171" i="1" s="1"/>
  <c r="V187" i="1"/>
  <c r="K187" i="1" s="1"/>
  <c r="V203" i="1"/>
  <c r="K203" i="1" s="1"/>
  <c r="V219" i="1"/>
  <c r="K219" i="1" s="1"/>
  <c r="V235" i="1"/>
  <c r="K235" i="1" s="1"/>
  <c r="V251" i="1"/>
  <c r="K251" i="1" s="1"/>
  <c r="V16" i="1"/>
  <c r="K16" i="1" s="1"/>
  <c r="V32" i="1"/>
  <c r="K32" i="1" s="1"/>
  <c r="V48" i="1"/>
  <c r="K48" i="1" s="1"/>
  <c r="V64" i="1"/>
  <c r="K64" i="1" s="1"/>
  <c r="V80" i="1"/>
  <c r="K80" i="1" s="1"/>
  <c r="V96" i="1"/>
  <c r="K96" i="1" s="1"/>
  <c r="V112" i="1"/>
  <c r="K112" i="1" s="1"/>
  <c r="V128" i="1"/>
  <c r="K128" i="1" s="1"/>
  <c r="V144" i="1"/>
  <c r="K144" i="1" s="1"/>
  <c r="V160" i="1"/>
  <c r="K160" i="1" s="1"/>
  <c r="V176" i="1"/>
  <c r="K176" i="1" s="1"/>
  <c r="V192" i="1"/>
  <c r="K192" i="1" s="1"/>
  <c r="V208" i="1"/>
  <c r="K208" i="1" s="1"/>
  <c r="V224" i="1"/>
  <c r="K224" i="1" s="1"/>
  <c r="V240" i="1"/>
  <c r="K240" i="1" s="1"/>
  <c r="V256" i="1"/>
  <c r="K256" i="1" s="1"/>
  <c r="V272" i="1"/>
  <c r="K272" i="1" s="1"/>
  <c r="V288" i="1"/>
  <c r="K288" i="1" s="1"/>
  <c r="V25" i="1"/>
  <c r="K25" i="1" s="1"/>
  <c r="V41" i="1"/>
  <c r="K41" i="1" s="1"/>
  <c r="V57" i="1"/>
  <c r="K57" i="1" s="1"/>
  <c r="V73" i="1"/>
  <c r="K73" i="1" s="1"/>
  <c r="V89" i="1"/>
  <c r="K89" i="1" s="1"/>
  <c r="V105" i="1"/>
  <c r="K105" i="1" s="1"/>
  <c r="V121" i="1"/>
  <c r="K121" i="1" s="1"/>
  <c r="V137" i="1"/>
  <c r="K137" i="1" s="1"/>
  <c r="V153" i="1"/>
  <c r="K153" i="1" s="1"/>
  <c r="V169" i="1"/>
  <c r="K169" i="1" s="1"/>
  <c r="V185" i="1"/>
  <c r="K185" i="1" s="1"/>
  <c r="V201" i="1"/>
  <c r="K201" i="1" s="1"/>
  <c r="V217" i="1"/>
  <c r="K217" i="1" s="1"/>
  <c r="V233" i="1"/>
  <c r="K233" i="1" s="1"/>
  <c r="V249" i="1"/>
  <c r="K249" i="1" s="1"/>
  <c r="V265" i="1"/>
  <c r="K265" i="1" s="1"/>
  <c r="V281" i="1"/>
  <c r="K281" i="1" s="1"/>
  <c r="V42" i="1"/>
  <c r="K42" i="1" s="1"/>
  <c r="V106" i="1"/>
  <c r="K106" i="1" s="1"/>
  <c r="V170" i="1"/>
  <c r="K170" i="1" s="1"/>
  <c r="V234" i="1"/>
  <c r="K234" i="1" s="1"/>
  <c r="V279" i="1"/>
  <c r="K279" i="1" s="1"/>
  <c r="V300" i="1"/>
  <c r="K300" i="1" s="1"/>
  <c r="V316" i="1"/>
  <c r="K316" i="1" s="1"/>
  <c r="V332" i="1"/>
  <c r="K332" i="1" s="1"/>
  <c r="V348" i="1"/>
  <c r="K348" i="1" s="1"/>
  <c r="V364" i="1"/>
  <c r="K364" i="1" s="1"/>
  <c r="V380" i="1"/>
  <c r="K380" i="1" s="1"/>
  <c r="V396" i="1"/>
  <c r="K396" i="1" s="1"/>
  <c r="V412" i="1"/>
  <c r="K412" i="1" s="1"/>
  <c r="V428" i="1"/>
  <c r="K428" i="1" s="1"/>
  <c r="V444" i="1"/>
  <c r="K444" i="1" s="1"/>
  <c r="V460" i="1"/>
  <c r="K460" i="1" s="1"/>
  <c r="V476" i="1"/>
  <c r="K476" i="1" s="1"/>
  <c r="V492" i="1"/>
  <c r="K492" i="1" s="1"/>
  <c r="V508" i="1"/>
  <c r="K508" i="1" s="1"/>
  <c r="V524" i="1"/>
  <c r="K524" i="1" s="1"/>
  <c r="V540" i="1"/>
  <c r="K540" i="1" s="1"/>
  <c r="V556" i="1"/>
  <c r="K556" i="1" s="1"/>
  <c r="Y26" i="1"/>
  <c r="L26" i="1" s="1"/>
  <c r="Y42" i="1"/>
  <c r="L42" i="1" s="1"/>
  <c r="Y58" i="1"/>
  <c r="L58" i="1" s="1"/>
  <c r="Y74" i="1"/>
  <c r="L74" i="1" s="1"/>
  <c r="Y90" i="1"/>
  <c r="L90" i="1" s="1"/>
  <c r="Y106" i="1"/>
  <c r="L106" i="1" s="1"/>
  <c r="Y122" i="1"/>
  <c r="L122" i="1" s="1"/>
  <c r="Y138" i="1"/>
  <c r="L138" i="1" s="1"/>
  <c r="Y154" i="1"/>
  <c r="L154" i="1" s="1"/>
  <c r="Y170" i="1"/>
  <c r="L170" i="1" s="1"/>
  <c r="Y186" i="1"/>
  <c r="L186" i="1" s="1"/>
  <c r="Y202" i="1"/>
  <c r="L202" i="1" s="1"/>
  <c r="Y218" i="1"/>
  <c r="L218" i="1" s="1"/>
  <c r="V30" i="1"/>
  <c r="K30" i="1" s="1"/>
  <c r="V94" i="1"/>
  <c r="K94" i="1" s="1"/>
  <c r="V158" i="1"/>
  <c r="K158" i="1" s="1"/>
  <c r="V222" i="1"/>
  <c r="K222" i="1" s="1"/>
  <c r="V274" i="1"/>
  <c r="K274" i="1" s="1"/>
  <c r="V297" i="1"/>
  <c r="K297" i="1" s="1"/>
  <c r="V313" i="1"/>
  <c r="K313" i="1" s="1"/>
  <c r="V329" i="1"/>
  <c r="K329" i="1" s="1"/>
  <c r="V345" i="1"/>
  <c r="K345" i="1" s="1"/>
  <c r="V361" i="1"/>
  <c r="K361" i="1" s="1"/>
  <c r="V377" i="1"/>
  <c r="K377" i="1" s="1"/>
  <c r="V393" i="1"/>
  <c r="K393" i="1" s="1"/>
  <c r="V409" i="1"/>
  <c r="K409" i="1" s="1"/>
  <c r="V425" i="1"/>
  <c r="K425" i="1" s="1"/>
  <c r="V441" i="1"/>
  <c r="K441" i="1" s="1"/>
  <c r="V457" i="1"/>
  <c r="K457" i="1" s="1"/>
  <c r="V473" i="1"/>
  <c r="K473" i="1" s="1"/>
  <c r="V489" i="1"/>
  <c r="K489" i="1" s="1"/>
  <c r="V505" i="1"/>
  <c r="K505" i="1" s="1"/>
  <c r="V521" i="1"/>
  <c r="K521" i="1" s="1"/>
  <c r="V537" i="1"/>
  <c r="K537" i="1" s="1"/>
  <c r="V553" i="1"/>
  <c r="K553" i="1" s="1"/>
  <c r="Y23" i="1"/>
  <c r="L23" i="1" s="1"/>
  <c r="Y39" i="1"/>
  <c r="L39" i="1" s="1"/>
  <c r="Y55" i="1"/>
  <c r="L55" i="1" s="1"/>
  <c r="Y71" i="1"/>
  <c r="L71" i="1" s="1"/>
  <c r="Y87" i="1"/>
  <c r="L87" i="1" s="1"/>
  <c r="Y103" i="1"/>
  <c r="L103" i="1" s="1"/>
  <c r="Y119" i="1"/>
  <c r="L119" i="1" s="1"/>
  <c r="Y135" i="1"/>
  <c r="L135" i="1" s="1"/>
  <c r="Y151" i="1"/>
  <c r="L151" i="1" s="1"/>
  <c r="Y167" i="1"/>
  <c r="L167" i="1" s="1"/>
  <c r="V18" i="1"/>
  <c r="K18" i="1" s="1"/>
  <c r="V82" i="1"/>
  <c r="K82" i="1" s="1"/>
  <c r="V146" i="1"/>
  <c r="K146" i="1" s="1"/>
  <c r="V210" i="1"/>
  <c r="K210" i="1" s="1"/>
  <c r="V267" i="1"/>
  <c r="K267" i="1" s="1"/>
  <c r="V294" i="1"/>
  <c r="K294" i="1" s="1"/>
  <c r="V310" i="1"/>
  <c r="K310" i="1" s="1"/>
  <c r="V326" i="1"/>
  <c r="K326" i="1" s="1"/>
  <c r="V342" i="1"/>
  <c r="K342" i="1" s="1"/>
  <c r="V358" i="1"/>
  <c r="K358" i="1" s="1"/>
  <c r="V374" i="1"/>
  <c r="K374" i="1" s="1"/>
  <c r="V390" i="1"/>
  <c r="K390" i="1" s="1"/>
  <c r="V406" i="1"/>
  <c r="K406" i="1" s="1"/>
  <c r="V422" i="1"/>
  <c r="K422" i="1" s="1"/>
  <c r="V438" i="1"/>
  <c r="K438" i="1" s="1"/>
  <c r="V454" i="1"/>
  <c r="K454" i="1" s="1"/>
  <c r="V470" i="1"/>
  <c r="K470" i="1" s="1"/>
  <c r="V486" i="1"/>
  <c r="K486" i="1" s="1"/>
  <c r="V502" i="1"/>
  <c r="K502" i="1" s="1"/>
  <c r="V518" i="1"/>
  <c r="K518" i="1" s="1"/>
  <c r="V534" i="1"/>
  <c r="K534" i="1" s="1"/>
  <c r="V550" i="1"/>
  <c r="K550" i="1" s="1"/>
  <c r="V566" i="1"/>
  <c r="K566" i="1" s="1"/>
  <c r="Y20" i="1"/>
  <c r="L20" i="1" s="1"/>
  <c r="Y36" i="1"/>
  <c r="L36" i="1" s="1"/>
  <c r="Y52" i="1"/>
  <c r="L52" i="1" s="1"/>
  <c r="Y68" i="1"/>
  <c r="L68" i="1" s="1"/>
  <c r="Y84" i="1"/>
  <c r="L84" i="1" s="1"/>
  <c r="Y100" i="1"/>
  <c r="L100" i="1" s="1"/>
  <c r="Y116" i="1"/>
  <c r="L116" i="1" s="1"/>
  <c r="Y132" i="1"/>
  <c r="L132" i="1" s="1"/>
  <c r="Y148" i="1"/>
  <c r="L148" i="1" s="1"/>
  <c r="Y164" i="1"/>
  <c r="L164" i="1" s="1"/>
  <c r="Y180" i="1"/>
  <c r="L180" i="1" s="1"/>
  <c r="Y196" i="1"/>
  <c r="L196" i="1" s="1"/>
  <c r="Y212" i="1"/>
  <c r="L212" i="1" s="1"/>
  <c r="V70" i="1"/>
  <c r="K70" i="1" s="1"/>
  <c r="V291" i="1"/>
  <c r="K291" i="1" s="1"/>
  <c r="V355" i="1"/>
  <c r="K355" i="1" s="1"/>
  <c r="V419" i="1"/>
  <c r="K419" i="1" s="1"/>
  <c r="V483" i="1"/>
  <c r="K483" i="1" s="1"/>
  <c r="V547" i="1"/>
  <c r="K547" i="1" s="1"/>
  <c r="Y49" i="1"/>
  <c r="L49" i="1" s="1"/>
  <c r="Y113" i="1"/>
  <c r="L113" i="1" s="1"/>
  <c r="Y177" i="1"/>
  <c r="L177" i="1" s="1"/>
  <c r="Y211" i="1"/>
  <c r="L211" i="1" s="1"/>
  <c r="Y235" i="1"/>
  <c r="L235" i="1" s="1"/>
  <c r="Y251" i="1"/>
  <c r="L251" i="1" s="1"/>
  <c r="Y267" i="1"/>
  <c r="L267" i="1" s="1"/>
  <c r="Y283" i="1"/>
  <c r="L283" i="1" s="1"/>
  <c r="Y299" i="1"/>
  <c r="L299" i="1" s="1"/>
  <c r="Y315" i="1"/>
  <c r="L315" i="1" s="1"/>
  <c r="Y331" i="1"/>
  <c r="L331" i="1" s="1"/>
  <c r="Y347" i="1"/>
  <c r="L347" i="1" s="1"/>
  <c r="Y363" i="1"/>
  <c r="L363" i="1" s="1"/>
  <c r="Y379" i="1"/>
  <c r="L379" i="1" s="1"/>
  <c r="Y395" i="1"/>
  <c r="L395" i="1" s="1"/>
  <c r="Y411" i="1"/>
  <c r="L411" i="1" s="1"/>
  <c r="Y427" i="1"/>
  <c r="L427" i="1" s="1"/>
  <c r="Y443" i="1"/>
  <c r="L443" i="1" s="1"/>
  <c r="Y459" i="1"/>
  <c r="L459" i="1" s="1"/>
  <c r="Y475" i="1"/>
  <c r="L475" i="1" s="1"/>
  <c r="Y491" i="1"/>
  <c r="L491" i="1" s="1"/>
  <c r="Y507" i="1"/>
  <c r="L507" i="1" s="1"/>
  <c r="Y523" i="1"/>
  <c r="L523" i="1" s="1"/>
  <c r="Y539" i="1"/>
  <c r="L539" i="1" s="1"/>
  <c r="Y555" i="1"/>
  <c r="L555" i="1" s="1"/>
  <c r="X24" i="1"/>
  <c r="X40" i="1"/>
  <c r="X56" i="1"/>
  <c r="X72" i="1"/>
  <c r="X88" i="1"/>
  <c r="X104" i="1"/>
  <c r="X120" i="1"/>
  <c r="X136" i="1"/>
  <c r="X152" i="1"/>
  <c r="X168" i="1"/>
  <c r="X184" i="1"/>
  <c r="X200" i="1"/>
  <c r="X216" i="1"/>
  <c r="X232" i="1"/>
  <c r="X248" i="1"/>
  <c r="X264" i="1"/>
  <c r="V22" i="1"/>
  <c r="K22" i="1" s="1"/>
  <c r="V270" i="1"/>
  <c r="K270" i="1" s="1"/>
  <c r="V343" i="1"/>
  <c r="K343" i="1" s="1"/>
  <c r="V407" i="1"/>
  <c r="K407" i="1" s="1"/>
  <c r="V471" i="1"/>
  <c r="K471" i="1" s="1"/>
  <c r="V535" i="1"/>
  <c r="K535" i="1" s="1"/>
  <c r="Y37" i="1"/>
  <c r="L37" i="1" s="1"/>
  <c r="Y101" i="1"/>
  <c r="L101" i="1" s="1"/>
  <c r="Y165" i="1"/>
  <c r="L165" i="1" s="1"/>
  <c r="Y205" i="1"/>
  <c r="L205" i="1" s="1"/>
  <c r="Y232" i="1"/>
  <c r="L232" i="1" s="1"/>
  <c r="Y248" i="1"/>
  <c r="L248" i="1" s="1"/>
  <c r="Y264" i="1"/>
  <c r="L264" i="1" s="1"/>
  <c r="Y280" i="1"/>
  <c r="L280" i="1" s="1"/>
  <c r="Y296" i="1"/>
  <c r="L296" i="1" s="1"/>
  <c r="Y312" i="1"/>
  <c r="L312" i="1" s="1"/>
  <c r="Y328" i="1"/>
  <c r="L328" i="1" s="1"/>
  <c r="Y344" i="1"/>
  <c r="L344" i="1" s="1"/>
  <c r="Y360" i="1"/>
  <c r="L360" i="1" s="1"/>
  <c r="Y376" i="1"/>
  <c r="L376" i="1" s="1"/>
  <c r="Y392" i="1"/>
  <c r="L392" i="1" s="1"/>
  <c r="Y408" i="1"/>
  <c r="L408" i="1" s="1"/>
  <c r="Y424" i="1"/>
  <c r="L424" i="1" s="1"/>
  <c r="Y440" i="1"/>
  <c r="L440" i="1" s="1"/>
  <c r="Y456" i="1"/>
  <c r="L456" i="1" s="1"/>
  <c r="Y472" i="1"/>
  <c r="L472" i="1" s="1"/>
  <c r="Y488" i="1"/>
  <c r="L488" i="1" s="1"/>
  <c r="Y504" i="1"/>
  <c r="L504" i="1" s="1"/>
  <c r="Y520" i="1"/>
  <c r="L520" i="1" s="1"/>
  <c r="Y536" i="1"/>
  <c r="L536" i="1" s="1"/>
  <c r="Y552" i="1"/>
  <c r="L552" i="1" s="1"/>
  <c r="Y568" i="1"/>
  <c r="L568" i="1" s="1"/>
  <c r="X21" i="1"/>
  <c r="X37" i="1"/>
  <c r="X53" i="1"/>
  <c r="X69" i="1"/>
  <c r="X85" i="1"/>
  <c r="X101" i="1"/>
  <c r="X117" i="1"/>
  <c r="X133" i="1"/>
  <c r="X149" i="1"/>
  <c r="X165" i="1"/>
  <c r="X181" i="1"/>
  <c r="X197" i="1"/>
  <c r="X213" i="1"/>
  <c r="X229" i="1"/>
  <c r="X245" i="1"/>
  <c r="X261" i="1"/>
  <c r="V102" i="1"/>
  <c r="K102" i="1" s="1"/>
  <c r="V299" i="1"/>
  <c r="K299" i="1" s="1"/>
  <c r="V363" i="1"/>
  <c r="K363" i="1" s="1"/>
  <c r="V427" i="1"/>
  <c r="K427" i="1" s="1"/>
  <c r="V491" i="1"/>
  <c r="K491" i="1" s="1"/>
  <c r="V555" i="1"/>
  <c r="K555" i="1" s="1"/>
  <c r="Y57" i="1"/>
  <c r="L57" i="1" s="1"/>
  <c r="Y121" i="1"/>
  <c r="L121" i="1" s="1"/>
  <c r="Y183" i="1"/>
  <c r="L183" i="1" s="1"/>
  <c r="Y215" i="1"/>
  <c r="L215" i="1" s="1"/>
  <c r="Y237" i="1"/>
  <c r="L237" i="1" s="1"/>
  <c r="Y253" i="1"/>
  <c r="L253" i="1" s="1"/>
  <c r="Y269" i="1"/>
  <c r="L269" i="1" s="1"/>
  <c r="Y285" i="1"/>
  <c r="L285" i="1" s="1"/>
  <c r="Y301" i="1"/>
  <c r="L301" i="1" s="1"/>
  <c r="Y317" i="1"/>
  <c r="L317" i="1" s="1"/>
  <c r="Y333" i="1"/>
  <c r="L333" i="1" s="1"/>
  <c r="Y349" i="1"/>
  <c r="L349" i="1" s="1"/>
  <c r="Y365" i="1"/>
  <c r="L365" i="1" s="1"/>
  <c r="Y381" i="1"/>
  <c r="L381" i="1" s="1"/>
  <c r="Y397" i="1"/>
  <c r="L397" i="1" s="1"/>
  <c r="Y413" i="1"/>
  <c r="L413" i="1" s="1"/>
  <c r="Y429" i="1"/>
  <c r="L429" i="1" s="1"/>
  <c r="Y445" i="1"/>
  <c r="L445" i="1" s="1"/>
  <c r="Y461" i="1"/>
  <c r="L461" i="1" s="1"/>
  <c r="Y477" i="1"/>
  <c r="L477" i="1" s="1"/>
  <c r="Y493" i="1"/>
  <c r="L493" i="1" s="1"/>
  <c r="Y509" i="1"/>
  <c r="L509" i="1" s="1"/>
  <c r="Y525" i="1"/>
  <c r="L525" i="1" s="1"/>
  <c r="Y541" i="1"/>
  <c r="L541" i="1" s="1"/>
  <c r="Y557" i="1"/>
  <c r="L557" i="1" s="1"/>
  <c r="X26" i="1"/>
  <c r="X42" i="1"/>
  <c r="X58" i="1"/>
  <c r="X74" i="1"/>
  <c r="X90" i="1"/>
  <c r="X106" i="1"/>
  <c r="X122" i="1"/>
  <c r="X138" i="1"/>
  <c r="X154" i="1"/>
  <c r="X170" i="1"/>
  <c r="X186" i="1"/>
  <c r="X202" i="1"/>
  <c r="X218" i="1"/>
  <c r="X234" i="1"/>
  <c r="X250" i="1"/>
  <c r="X266" i="1"/>
  <c r="V319" i="1"/>
  <c r="K319" i="1" s="1"/>
  <c r="Y13" i="1"/>
  <c r="L13" i="1" s="1"/>
  <c r="Y225" i="1"/>
  <c r="L225" i="1" s="1"/>
  <c r="Y290" i="1"/>
  <c r="L290" i="1" s="1"/>
  <c r="Y354" i="1"/>
  <c r="L354" i="1" s="1"/>
  <c r="Y418" i="1"/>
  <c r="L418" i="1" s="1"/>
  <c r="Y482" i="1"/>
  <c r="L482" i="1" s="1"/>
  <c r="Y546" i="1"/>
  <c r="L546" i="1" s="1"/>
  <c r="X55" i="1"/>
  <c r="X119" i="1"/>
  <c r="X183" i="1"/>
  <c r="X247" i="1"/>
  <c r="X284" i="1"/>
  <c r="X300" i="1"/>
  <c r="X316" i="1"/>
  <c r="X332" i="1"/>
  <c r="X348" i="1"/>
  <c r="X364" i="1"/>
  <c r="X380" i="1"/>
  <c r="X396" i="1"/>
  <c r="X412" i="1"/>
  <c r="X428" i="1"/>
  <c r="X444" i="1"/>
  <c r="X460" i="1"/>
  <c r="X476" i="1"/>
  <c r="X492" i="1"/>
  <c r="X508" i="1"/>
  <c r="X524" i="1"/>
  <c r="X540" i="1"/>
  <c r="X556" i="1"/>
  <c r="X485" i="1"/>
  <c r="X517" i="1"/>
  <c r="X545" i="1"/>
  <c r="Y462" i="1"/>
  <c r="L462" i="1" s="1"/>
  <c r="X99" i="1"/>
  <c r="X283" i="1"/>
  <c r="X327" i="1"/>
  <c r="X379" i="1"/>
  <c r="V15" i="1"/>
  <c r="K15" i="1" s="1"/>
  <c r="V31" i="1"/>
  <c r="K31" i="1" s="1"/>
  <c r="V47" i="1"/>
  <c r="K47" i="1" s="1"/>
  <c r="V63" i="1"/>
  <c r="K63" i="1" s="1"/>
  <c r="V79" i="1"/>
  <c r="K79" i="1" s="1"/>
  <c r="V95" i="1"/>
  <c r="K95" i="1" s="1"/>
  <c r="V111" i="1"/>
  <c r="K111" i="1" s="1"/>
  <c r="V127" i="1"/>
  <c r="K127" i="1" s="1"/>
  <c r="V143" i="1"/>
  <c r="K143" i="1" s="1"/>
  <c r="V159" i="1"/>
  <c r="K159" i="1" s="1"/>
  <c r="V175" i="1"/>
  <c r="K175" i="1" s="1"/>
  <c r="V191" i="1"/>
  <c r="K191" i="1" s="1"/>
  <c r="V207" i="1"/>
  <c r="K207" i="1" s="1"/>
  <c r="V223" i="1"/>
  <c r="K223" i="1" s="1"/>
  <c r="V239" i="1"/>
  <c r="K239" i="1" s="1"/>
  <c r="V255" i="1"/>
  <c r="K255" i="1" s="1"/>
  <c r="V20" i="1"/>
  <c r="K20" i="1" s="1"/>
  <c r="V36" i="1"/>
  <c r="K36" i="1" s="1"/>
  <c r="V52" i="1"/>
  <c r="K52" i="1" s="1"/>
  <c r="V68" i="1"/>
  <c r="K68" i="1" s="1"/>
  <c r="V84" i="1"/>
  <c r="K84" i="1" s="1"/>
  <c r="V100" i="1"/>
  <c r="K100" i="1" s="1"/>
  <c r="V116" i="1"/>
  <c r="K116" i="1" s="1"/>
  <c r="V132" i="1"/>
  <c r="K132" i="1" s="1"/>
  <c r="V148" i="1"/>
  <c r="K148" i="1" s="1"/>
  <c r="V164" i="1"/>
  <c r="K164" i="1" s="1"/>
  <c r="V180" i="1"/>
  <c r="K180" i="1" s="1"/>
  <c r="V196" i="1"/>
  <c r="K196" i="1" s="1"/>
  <c r="V212" i="1"/>
  <c r="K212" i="1" s="1"/>
  <c r="V228" i="1"/>
  <c r="K228" i="1" s="1"/>
  <c r="V244" i="1"/>
  <c r="K244" i="1" s="1"/>
  <c r="V260" i="1"/>
  <c r="K260" i="1" s="1"/>
  <c r="V276" i="1"/>
  <c r="K276" i="1" s="1"/>
  <c r="V13" i="1"/>
  <c r="K13" i="1" s="1"/>
  <c r="V29" i="1"/>
  <c r="K29" i="1" s="1"/>
  <c r="V45" i="1"/>
  <c r="K45" i="1" s="1"/>
  <c r="V61" i="1"/>
  <c r="K61" i="1" s="1"/>
  <c r="V77" i="1"/>
  <c r="K77" i="1" s="1"/>
  <c r="V93" i="1"/>
  <c r="K93" i="1" s="1"/>
  <c r="V109" i="1"/>
  <c r="K109" i="1" s="1"/>
  <c r="V125" i="1"/>
  <c r="K125" i="1" s="1"/>
  <c r="V141" i="1"/>
  <c r="K141" i="1" s="1"/>
  <c r="V157" i="1"/>
  <c r="K157" i="1" s="1"/>
  <c r="V173" i="1"/>
  <c r="K173" i="1" s="1"/>
  <c r="V189" i="1"/>
  <c r="K189" i="1" s="1"/>
  <c r="V205" i="1"/>
  <c r="K205" i="1" s="1"/>
  <c r="V221" i="1"/>
  <c r="K221" i="1" s="1"/>
  <c r="V237" i="1"/>
  <c r="K237" i="1" s="1"/>
  <c r="V253" i="1"/>
  <c r="K253" i="1" s="1"/>
  <c r="V269" i="1"/>
  <c r="K269" i="1" s="1"/>
  <c r="V285" i="1"/>
  <c r="K285" i="1" s="1"/>
  <c r="V58" i="1"/>
  <c r="K58" i="1" s="1"/>
  <c r="V122" i="1"/>
  <c r="K122" i="1" s="1"/>
  <c r="V186" i="1"/>
  <c r="K186" i="1" s="1"/>
  <c r="V250" i="1"/>
  <c r="K250" i="1" s="1"/>
  <c r="V287" i="1"/>
  <c r="K287" i="1" s="1"/>
  <c r="V304" i="1"/>
  <c r="K304" i="1" s="1"/>
  <c r="V320" i="1"/>
  <c r="K320" i="1" s="1"/>
  <c r="V336" i="1"/>
  <c r="K336" i="1" s="1"/>
  <c r="V352" i="1"/>
  <c r="K352" i="1" s="1"/>
  <c r="V368" i="1"/>
  <c r="K368" i="1" s="1"/>
  <c r="V384" i="1"/>
  <c r="K384" i="1" s="1"/>
  <c r="V400" i="1"/>
  <c r="K400" i="1" s="1"/>
  <c r="V416" i="1"/>
  <c r="K416" i="1" s="1"/>
  <c r="V432" i="1"/>
  <c r="K432" i="1" s="1"/>
  <c r="V448" i="1"/>
  <c r="K448" i="1" s="1"/>
  <c r="V464" i="1"/>
  <c r="K464" i="1" s="1"/>
  <c r="V480" i="1"/>
  <c r="K480" i="1" s="1"/>
  <c r="V496" i="1"/>
  <c r="K496" i="1" s="1"/>
  <c r="V512" i="1"/>
  <c r="K512" i="1" s="1"/>
  <c r="V528" i="1"/>
  <c r="K528" i="1" s="1"/>
  <c r="V544" i="1"/>
  <c r="K544" i="1" s="1"/>
  <c r="V560" i="1"/>
  <c r="K560" i="1" s="1"/>
  <c r="Y14" i="1"/>
  <c r="L14" i="1" s="1"/>
  <c r="Y30" i="1"/>
  <c r="L30" i="1" s="1"/>
  <c r="Y46" i="1"/>
  <c r="L46" i="1" s="1"/>
  <c r="Y62" i="1"/>
  <c r="L62" i="1" s="1"/>
  <c r="Y78" i="1"/>
  <c r="L78" i="1" s="1"/>
  <c r="Y94" i="1"/>
  <c r="L94" i="1" s="1"/>
  <c r="Y110" i="1"/>
  <c r="L110" i="1" s="1"/>
  <c r="Y126" i="1"/>
  <c r="L126" i="1" s="1"/>
  <c r="Y142" i="1"/>
  <c r="L142" i="1" s="1"/>
  <c r="Y158" i="1"/>
  <c r="L158" i="1" s="1"/>
  <c r="Y174" i="1"/>
  <c r="L174" i="1" s="1"/>
  <c r="Y190" i="1"/>
  <c r="L190" i="1" s="1"/>
  <c r="Y206" i="1"/>
  <c r="L206" i="1" s="1"/>
  <c r="Y222" i="1"/>
  <c r="L222" i="1" s="1"/>
  <c r="V46" i="1"/>
  <c r="K46" i="1" s="1"/>
  <c r="V110" i="1"/>
  <c r="K110" i="1" s="1"/>
  <c r="V174" i="1"/>
  <c r="K174" i="1" s="1"/>
  <c r="V238" i="1"/>
  <c r="K238" i="1" s="1"/>
  <c r="V282" i="1"/>
  <c r="K282" i="1" s="1"/>
  <c r="V301" i="1"/>
  <c r="K301" i="1" s="1"/>
  <c r="V317" i="1"/>
  <c r="K317" i="1" s="1"/>
  <c r="V333" i="1"/>
  <c r="K333" i="1" s="1"/>
  <c r="V349" i="1"/>
  <c r="K349" i="1" s="1"/>
  <c r="V365" i="1"/>
  <c r="K365" i="1" s="1"/>
  <c r="V381" i="1"/>
  <c r="K381" i="1" s="1"/>
  <c r="V397" i="1"/>
  <c r="K397" i="1" s="1"/>
  <c r="V413" i="1"/>
  <c r="K413" i="1" s="1"/>
  <c r="V429" i="1"/>
  <c r="K429" i="1" s="1"/>
  <c r="V445" i="1"/>
  <c r="K445" i="1" s="1"/>
  <c r="V461" i="1"/>
  <c r="K461" i="1" s="1"/>
  <c r="V477" i="1"/>
  <c r="K477" i="1" s="1"/>
  <c r="V493" i="1"/>
  <c r="K493" i="1" s="1"/>
  <c r="V509" i="1"/>
  <c r="K509" i="1" s="1"/>
  <c r="V525" i="1"/>
  <c r="K525" i="1" s="1"/>
  <c r="V541" i="1"/>
  <c r="K541" i="1" s="1"/>
  <c r="V557" i="1"/>
  <c r="K557" i="1" s="1"/>
  <c r="Y11" i="1"/>
  <c r="L11" i="1" s="1"/>
  <c r="Y27" i="1"/>
  <c r="L27" i="1" s="1"/>
  <c r="Y43" i="1"/>
  <c r="L43" i="1" s="1"/>
  <c r="Y59" i="1"/>
  <c r="L59" i="1" s="1"/>
  <c r="Y75" i="1"/>
  <c r="L75" i="1" s="1"/>
  <c r="Y91" i="1"/>
  <c r="L91" i="1" s="1"/>
  <c r="Y107" i="1"/>
  <c r="L107" i="1" s="1"/>
  <c r="Y123" i="1"/>
  <c r="L123" i="1" s="1"/>
  <c r="Y139" i="1"/>
  <c r="L139" i="1" s="1"/>
  <c r="Y155" i="1"/>
  <c r="L155" i="1" s="1"/>
  <c r="Y171" i="1"/>
  <c r="L171" i="1" s="1"/>
  <c r="V34" i="1"/>
  <c r="K34" i="1" s="1"/>
  <c r="V98" i="1"/>
  <c r="K98" i="1" s="1"/>
  <c r="V162" i="1"/>
  <c r="K162" i="1" s="1"/>
  <c r="V226" i="1"/>
  <c r="K226" i="1" s="1"/>
  <c r="V275" i="1"/>
  <c r="K275" i="1" s="1"/>
  <c r="V298" i="1"/>
  <c r="K298" i="1" s="1"/>
  <c r="V314" i="1"/>
  <c r="K314" i="1" s="1"/>
  <c r="V330" i="1"/>
  <c r="K330" i="1" s="1"/>
  <c r="V346" i="1"/>
  <c r="K346" i="1" s="1"/>
  <c r="V362" i="1"/>
  <c r="K362" i="1" s="1"/>
  <c r="V378" i="1"/>
  <c r="K378" i="1" s="1"/>
  <c r="V394" i="1"/>
  <c r="K394" i="1" s="1"/>
  <c r="V410" i="1"/>
  <c r="K410" i="1" s="1"/>
  <c r="V426" i="1"/>
  <c r="K426" i="1" s="1"/>
  <c r="V442" i="1"/>
  <c r="K442" i="1" s="1"/>
  <c r="V458" i="1"/>
  <c r="K458" i="1" s="1"/>
  <c r="V474" i="1"/>
  <c r="K474" i="1" s="1"/>
  <c r="V490" i="1"/>
  <c r="K490" i="1" s="1"/>
  <c r="V506" i="1"/>
  <c r="K506" i="1" s="1"/>
  <c r="V522" i="1"/>
  <c r="K522" i="1" s="1"/>
  <c r="V538" i="1"/>
  <c r="K538" i="1" s="1"/>
  <c r="V554" i="1"/>
  <c r="K554" i="1" s="1"/>
  <c r="Y24" i="1"/>
  <c r="L24" i="1" s="1"/>
  <c r="Y40" i="1"/>
  <c r="L40" i="1" s="1"/>
  <c r="Y56" i="1"/>
  <c r="L56" i="1" s="1"/>
  <c r="Y72" i="1"/>
  <c r="L72" i="1" s="1"/>
  <c r="Y88" i="1"/>
  <c r="L88" i="1" s="1"/>
  <c r="Y104" i="1"/>
  <c r="L104" i="1" s="1"/>
  <c r="Y120" i="1"/>
  <c r="L120" i="1" s="1"/>
  <c r="Y136" i="1"/>
  <c r="L136" i="1" s="1"/>
  <c r="Y152" i="1"/>
  <c r="L152" i="1" s="1"/>
  <c r="Y168" i="1"/>
  <c r="L168" i="1" s="1"/>
  <c r="Y184" i="1"/>
  <c r="L184" i="1" s="1"/>
  <c r="Y200" i="1"/>
  <c r="L200" i="1" s="1"/>
  <c r="Y216" i="1"/>
  <c r="L216" i="1" s="1"/>
  <c r="V134" i="1"/>
  <c r="K134" i="1" s="1"/>
  <c r="V307" i="1"/>
  <c r="K307" i="1" s="1"/>
  <c r="V371" i="1"/>
  <c r="K371" i="1" s="1"/>
  <c r="V435" i="1"/>
  <c r="K435" i="1" s="1"/>
  <c r="V499" i="1"/>
  <c r="K499" i="1" s="1"/>
  <c r="V563" i="1"/>
  <c r="K563" i="1" s="1"/>
  <c r="Y65" i="1"/>
  <c r="L65" i="1" s="1"/>
  <c r="Y129" i="1"/>
  <c r="L129" i="1" s="1"/>
  <c r="Y187" i="1"/>
  <c r="L187" i="1" s="1"/>
  <c r="Y219" i="1"/>
  <c r="L219" i="1" s="1"/>
  <c r="Y239" i="1"/>
  <c r="L239" i="1" s="1"/>
  <c r="Y255" i="1"/>
  <c r="L255" i="1" s="1"/>
  <c r="Y271" i="1"/>
  <c r="L271" i="1" s="1"/>
  <c r="Y287" i="1"/>
  <c r="L287" i="1" s="1"/>
  <c r="Y303" i="1"/>
  <c r="L303" i="1" s="1"/>
  <c r="Y319" i="1"/>
  <c r="L319" i="1" s="1"/>
  <c r="Y335" i="1"/>
  <c r="L335" i="1" s="1"/>
  <c r="Y351" i="1"/>
  <c r="L351" i="1" s="1"/>
  <c r="Y367" i="1"/>
  <c r="L367" i="1" s="1"/>
  <c r="Y383" i="1"/>
  <c r="L383" i="1" s="1"/>
  <c r="Y399" i="1"/>
  <c r="L399" i="1" s="1"/>
  <c r="Y415" i="1"/>
  <c r="L415" i="1" s="1"/>
  <c r="Y431" i="1"/>
  <c r="L431" i="1" s="1"/>
  <c r="Y447" i="1"/>
  <c r="L447" i="1" s="1"/>
  <c r="Y463" i="1"/>
  <c r="L463" i="1" s="1"/>
  <c r="Y479" i="1"/>
  <c r="L479" i="1" s="1"/>
  <c r="Y495" i="1"/>
  <c r="L495" i="1" s="1"/>
  <c r="Y511" i="1"/>
  <c r="L511" i="1" s="1"/>
  <c r="Y527" i="1"/>
  <c r="L527" i="1" s="1"/>
  <c r="Y543" i="1"/>
  <c r="L543" i="1" s="1"/>
  <c r="Y559" i="1"/>
  <c r="L559" i="1" s="1"/>
  <c r="X12" i="1"/>
  <c r="X28" i="1"/>
  <c r="X44" i="1"/>
  <c r="X60" i="1"/>
  <c r="X76" i="1"/>
  <c r="X92" i="1"/>
  <c r="X108" i="1"/>
  <c r="X124" i="1"/>
  <c r="X140" i="1"/>
  <c r="X156" i="1"/>
  <c r="X172" i="1"/>
  <c r="X188" i="1"/>
  <c r="X204" i="1"/>
  <c r="X220" i="1"/>
  <c r="X236" i="1"/>
  <c r="X252" i="1"/>
  <c r="X268" i="1"/>
  <c r="V86" i="1"/>
  <c r="K86" i="1" s="1"/>
  <c r="V295" i="1"/>
  <c r="K295" i="1" s="1"/>
  <c r="V359" i="1"/>
  <c r="K359" i="1" s="1"/>
  <c r="V423" i="1"/>
  <c r="K423" i="1" s="1"/>
  <c r="V487" i="1"/>
  <c r="K487" i="1" s="1"/>
  <c r="V551" i="1"/>
  <c r="K551" i="1" s="1"/>
  <c r="Y53" i="1"/>
  <c r="L53" i="1" s="1"/>
  <c r="Y117" i="1"/>
  <c r="L117" i="1" s="1"/>
  <c r="Y181" i="1"/>
  <c r="L181" i="1" s="1"/>
  <c r="Y213" i="1"/>
  <c r="L213" i="1" s="1"/>
  <c r="Y236" i="1"/>
  <c r="L236" i="1" s="1"/>
  <c r="Y252" i="1"/>
  <c r="L252" i="1" s="1"/>
  <c r="Y268" i="1"/>
  <c r="L268" i="1" s="1"/>
  <c r="Y284" i="1"/>
  <c r="L284" i="1" s="1"/>
  <c r="Y300" i="1"/>
  <c r="L300" i="1" s="1"/>
  <c r="Y316" i="1"/>
  <c r="L316" i="1" s="1"/>
  <c r="Y332" i="1"/>
  <c r="L332" i="1" s="1"/>
  <c r="Y348" i="1"/>
  <c r="L348" i="1" s="1"/>
  <c r="Y364" i="1"/>
  <c r="L364" i="1" s="1"/>
  <c r="Y380" i="1"/>
  <c r="L380" i="1" s="1"/>
  <c r="Y396" i="1"/>
  <c r="L396" i="1" s="1"/>
  <c r="Y412" i="1"/>
  <c r="L412" i="1" s="1"/>
  <c r="Y428" i="1"/>
  <c r="L428" i="1" s="1"/>
  <c r="Y444" i="1"/>
  <c r="L444" i="1" s="1"/>
  <c r="Y460" i="1"/>
  <c r="L460" i="1" s="1"/>
  <c r="Y476" i="1"/>
  <c r="L476" i="1" s="1"/>
  <c r="Y492" i="1"/>
  <c r="L492" i="1" s="1"/>
  <c r="Y508" i="1"/>
  <c r="L508" i="1" s="1"/>
  <c r="Y524" i="1"/>
  <c r="L524" i="1" s="1"/>
  <c r="Y540" i="1"/>
  <c r="L540" i="1" s="1"/>
  <c r="Y556" i="1"/>
  <c r="L556" i="1" s="1"/>
  <c r="X25" i="1"/>
  <c r="X41" i="1"/>
  <c r="X57" i="1"/>
  <c r="X73" i="1"/>
  <c r="X89" i="1"/>
  <c r="X105" i="1"/>
  <c r="X121" i="1"/>
  <c r="X137" i="1"/>
  <c r="X153" i="1"/>
  <c r="X169" i="1"/>
  <c r="X185" i="1"/>
  <c r="X201" i="1"/>
  <c r="X217" i="1"/>
  <c r="X233" i="1"/>
  <c r="X249" i="1"/>
  <c r="X265" i="1"/>
  <c r="V166" i="1"/>
  <c r="K166" i="1" s="1"/>
  <c r="V315" i="1"/>
  <c r="K315" i="1" s="1"/>
  <c r="V379" i="1"/>
  <c r="K379" i="1" s="1"/>
  <c r="V443" i="1"/>
  <c r="K443" i="1" s="1"/>
  <c r="V507" i="1"/>
  <c r="K507" i="1" s="1"/>
  <c r="Y73" i="1"/>
  <c r="L73" i="1" s="1"/>
  <c r="Y137" i="1"/>
  <c r="L137" i="1" s="1"/>
  <c r="Y191" i="1"/>
  <c r="L191" i="1" s="1"/>
  <c r="Y223" i="1"/>
  <c r="L223" i="1" s="1"/>
  <c r="Y241" i="1"/>
  <c r="L241" i="1" s="1"/>
  <c r="Y257" i="1"/>
  <c r="L257" i="1" s="1"/>
  <c r="Y273" i="1"/>
  <c r="L273" i="1" s="1"/>
  <c r="Y289" i="1"/>
  <c r="L289" i="1" s="1"/>
  <c r="Y305" i="1"/>
  <c r="L305" i="1" s="1"/>
  <c r="Y321" i="1"/>
  <c r="L321" i="1" s="1"/>
  <c r="Y337" i="1"/>
  <c r="L337" i="1" s="1"/>
  <c r="Y353" i="1"/>
  <c r="L353" i="1" s="1"/>
  <c r="Y369" i="1"/>
  <c r="L369" i="1" s="1"/>
  <c r="Y385" i="1"/>
  <c r="L385" i="1" s="1"/>
  <c r="Y401" i="1"/>
  <c r="L401" i="1" s="1"/>
  <c r="Y417" i="1"/>
  <c r="L417" i="1" s="1"/>
  <c r="Y433" i="1"/>
  <c r="L433" i="1" s="1"/>
  <c r="Y449" i="1"/>
  <c r="L449" i="1" s="1"/>
  <c r="Y465" i="1"/>
  <c r="L465" i="1" s="1"/>
  <c r="Y481" i="1"/>
  <c r="L481" i="1" s="1"/>
  <c r="Y497" i="1"/>
  <c r="L497" i="1" s="1"/>
  <c r="Y513" i="1"/>
  <c r="L513" i="1" s="1"/>
  <c r="Y529" i="1"/>
  <c r="L529" i="1" s="1"/>
  <c r="Y545" i="1"/>
  <c r="L545" i="1" s="1"/>
  <c r="Y561" i="1"/>
  <c r="L561" i="1" s="1"/>
  <c r="X14" i="1"/>
  <c r="X30" i="1"/>
  <c r="X46" i="1"/>
  <c r="X62" i="1"/>
  <c r="X78" i="1"/>
  <c r="X94" i="1"/>
  <c r="X110" i="1"/>
  <c r="X126" i="1"/>
  <c r="X142" i="1"/>
  <c r="X158" i="1"/>
  <c r="X174" i="1"/>
  <c r="X190" i="1"/>
  <c r="X206" i="1"/>
  <c r="X222" i="1"/>
  <c r="X238" i="1"/>
  <c r="X254" i="1"/>
  <c r="X270" i="1"/>
  <c r="V383" i="1"/>
  <c r="K383" i="1" s="1"/>
  <c r="Y77" i="1"/>
  <c r="L77" i="1" s="1"/>
  <c r="Y242" i="1"/>
  <c r="L242" i="1" s="1"/>
  <c r="Y306" i="1"/>
  <c r="L306" i="1" s="1"/>
  <c r="Y370" i="1"/>
  <c r="L370" i="1" s="1"/>
  <c r="Y434" i="1"/>
  <c r="L434" i="1" s="1"/>
  <c r="Y498" i="1"/>
  <c r="L498" i="1" s="1"/>
  <c r="Y562" i="1"/>
  <c r="L562" i="1" s="1"/>
  <c r="X71" i="1"/>
  <c r="X135" i="1"/>
  <c r="X199" i="1"/>
  <c r="X263" i="1"/>
  <c r="X288" i="1"/>
  <c r="X304" i="1"/>
  <c r="X320" i="1"/>
  <c r="X336" i="1"/>
  <c r="X352" i="1"/>
  <c r="X368" i="1"/>
  <c r="X384" i="1"/>
  <c r="X400" i="1"/>
  <c r="X416" i="1"/>
  <c r="X432" i="1"/>
  <c r="X448" i="1"/>
  <c r="X464" i="1"/>
  <c r="X480" i="1"/>
  <c r="X496" i="1"/>
  <c r="X512" i="1"/>
  <c r="X528" i="1"/>
  <c r="X544" i="1"/>
  <c r="X560" i="1"/>
  <c r="X461" i="1"/>
  <c r="X493" i="1"/>
  <c r="X521" i="1"/>
  <c r="X553" i="1"/>
  <c r="Y254" i="1"/>
  <c r="L254" i="1" s="1"/>
  <c r="Y510" i="1"/>
  <c r="L510" i="1" s="1"/>
  <c r="X163" i="1"/>
  <c r="X295" i="1"/>
  <c r="X339" i="1"/>
  <c r="X387" i="1"/>
  <c r="X439" i="1"/>
  <c r="X487" i="1"/>
  <c r="X531" i="1"/>
  <c r="V19" i="1"/>
  <c r="K19" i="1" s="1"/>
  <c r="V35" i="1"/>
  <c r="K35" i="1" s="1"/>
  <c r="V51" i="1"/>
  <c r="K51" i="1" s="1"/>
  <c r="V67" i="1"/>
  <c r="K67" i="1" s="1"/>
  <c r="V83" i="1"/>
  <c r="K83" i="1" s="1"/>
  <c r="V99" i="1"/>
  <c r="K99" i="1" s="1"/>
  <c r="V115" i="1"/>
  <c r="K115" i="1" s="1"/>
  <c r="V131" i="1"/>
  <c r="K131" i="1" s="1"/>
  <c r="V147" i="1"/>
  <c r="K147" i="1" s="1"/>
  <c r="V163" i="1"/>
  <c r="K163" i="1" s="1"/>
  <c r="V179" i="1"/>
  <c r="K179" i="1" s="1"/>
  <c r="V195" i="1"/>
  <c r="K195" i="1" s="1"/>
  <c r="V211" i="1"/>
  <c r="K211" i="1" s="1"/>
  <c r="V227" i="1"/>
  <c r="K227" i="1" s="1"/>
  <c r="V243" i="1"/>
  <c r="K243" i="1" s="1"/>
  <c r="V259" i="1"/>
  <c r="K259" i="1" s="1"/>
  <c r="V24" i="1"/>
  <c r="K24" i="1" s="1"/>
  <c r="V40" i="1"/>
  <c r="K40" i="1" s="1"/>
  <c r="V56" i="1"/>
  <c r="K56" i="1" s="1"/>
  <c r="V72" i="1"/>
  <c r="K72" i="1" s="1"/>
  <c r="V88" i="1"/>
  <c r="K88" i="1" s="1"/>
  <c r="V104" i="1"/>
  <c r="K104" i="1" s="1"/>
  <c r="V120" i="1"/>
  <c r="K120" i="1" s="1"/>
  <c r="V136" i="1"/>
  <c r="K136" i="1" s="1"/>
  <c r="V152" i="1"/>
  <c r="K152" i="1" s="1"/>
  <c r="V168" i="1"/>
  <c r="K168" i="1" s="1"/>
  <c r="V184" i="1"/>
  <c r="K184" i="1" s="1"/>
  <c r="V200" i="1"/>
  <c r="K200" i="1" s="1"/>
  <c r="V216" i="1"/>
  <c r="K216" i="1" s="1"/>
  <c r="V232" i="1"/>
  <c r="K232" i="1" s="1"/>
  <c r="V248" i="1"/>
  <c r="K248" i="1" s="1"/>
  <c r="V264" i="1"/>
  <c r="K264" i="1" s="1"/>
  <c r="V280" i="1"/>
  <c r="K280" i="1" s="1"/>
  <c r="V17" i="1"/>
  <c r="K17" i="1" s="1"/>
  <c r="V33" i="1"/>
  <c r="K33" i="1" s="1"/>
  <c r="V49" i="1"/>
  <c r="K49" i="1" s="1"/>
  <c r="V65" i="1"/>
  <c r="K65" i="1" s="1"/>
  <c r="V81" i="1"/>
  <c r="K81" i="1" s="1"/>
  <c r="V97" i="1"/>
  <c r="K97" i="1" s="1"/>
  <c r="V113" i="1"/>
  <c r="K113" i="1" s="1"/>
  <c r="V129" i="1"/>
  <c r="K129" i="1" s="1"/>
  <c r="V145" i="1"/>
  <c r="K145" i="1" s="1"/>
  <c r="V161" i="1"/>
  <c r="K161" i="1" s="1"/>
  <c r="V177" i="1"/>
  <c r="K177" i="1" s="1"/>
  <c r="V193" i="1"/>
  <c r="K193" i="1" s="1"/>
  <c r="V209" i="1"/>
  <c r="K209" i="1" s="1"/>
  <c r="V225" i="1"/>
  <c r="K225" i="1" s="1"/>
  <c r="V241" i="1"/>
  <c r="K241" i="1" s="1"/>
  <c r="V257" i="1"/>
  <c r="K257" i="1" s="1"/>
  <c r="V273" i="1"/>
  <c r="K273" i="1" s="1"/>
  <c r="V74" i="1"/>
  <c r="K74" i="1" s="1"/>
  <c r="V138" i="1"/>
  <c r="K138" i="1" s="1"/>
  <c r="V202" i="1"/>
  <c r="K202" i="1" s="1"/>
  <c r="V263" i="1"/>
  <c r="K263" i="1" s="1"/>
  <c r="V292" i="1"/>
  <c r="K292" i="1" s="1"/>
  <c r="V308" i="1"/>
  <c r="K308" i="1" s="1"/>
  <c r="V324" i="1"/>
  <c r="K324" i="1" s="1"/>
  <c r="V340" i="1"/>
  <c r="K340" i="1" s="1"/>
  <c r="V356" i="1"/>
  <c r="K356" i="1" s="1"/>
  <c r="V372" i="1"/>
  <c r="K372" i="1" s="1"/>
  <c r="V388" i="1"/>
  <c r="K388" i="1" s="1"/>
  <c r="V404" i="1"/>
  <c r="K404" i="1" s="1"/>
  <c r="V420" i="1"/>
  <c r="K420" i="1" s="1"/>
  <c r="V436" i="1"/>
  <c r="K436" i="1" s="1"/>
  <c r="V452" i="1"/>
  <c r="K452" i="1" s="1"/>
  <c r="V468" i="1"/>
  <c r="K468" i="1" s="1"/>
  <c r="V484" i="1"/>
  <c r="K484" i="1" s="1"/>
  <c r="V500" i="1"/>
  <c r="K500" i="1" s="1"/>
  <c r="V516" i="1"/>
  <c r="K516" i="1" s="1"/>
  <c r="V532" i="1"/>
  <c r="K532" i="1" s="1"/>
  <c r="V548" i="1"/>
  <c r="K548" i="1" s="1"/>
  <c r="V564" i="1"/>
  <c r="K564" i="1" s="1"/>
  <c r="Y18" i="1"/>
  <c r="L18" i="1" s="1"/>
  <c r="Y34" i="1"/>
  <c r="L34" i="1" s="1"/>
  <c r="Y50" i="1"/>
  <c r="L50" i="1" s="1"/>
  <c r="Y66" i="1"/>
  <c r="L66" i="1" s="1"/>
  <c r="Y82" i="1"/>
  <c r="L82" i="1" s="1"/>
  <c r="Y98" i="1"/>
  <c r="L98" i="1" s="1"/>
  <c r="Y114" i="1"/>
  <c r="L114" i="1" s="1"/>
  <c r="Y130" i="1"/>
  <c r="L130" i="1" s="1"/>
  <c r="Y146" i="1"/>
  <c r="L146" i="1" s="1"/>
  <c r="Y162" i="1"/>
  <c r="L162" i="1" s="1"/>
  <c r="Y178" i="1"/>
  <c r="L178" i="1" s="1"/>
  <c r="Y194" i="1"/>
  <c r="L194" i="1" s="1"/>
  <c r="Y210" i="1"/>
  <c r="L210" i="1" s="1"/>
  <c r="Y226" i="1"/>
  <c r="L226" i="1" s="1"/>
  <c r="V62" i="1"/>
  <c r="K62" i="1" s="1"/>
  <c r="V126" i="1"/>
  <c r="K126" i="1" s="1"/>
  <c r="V190" i="1"/>
  <c r="K190" i="1" s="1"/>
  <c r="V254" i="1"/>
  <c r="K254" i="1" s="1"/>
  <c r="V289" i="1"/>
  <c r="K289" i="1" s="1"/>
  <c r="V305" i="1"/>
  <c r="K305" i="1" s="1"/>
  <c r="V321" i="1"/>
  <c r="K321" i="1" s="1"/>
  <c r="V337" i="1"/>
  <c r="K337" i="1" s="1"/>
  <c r="V353" i="1"/>
  <c r="K353" i="1" s="1"/>
  <c r="V369" i="1"/>
  <c r="K369" i="1" s="1"/>
  <c r="V385" i="1"/>
  <c r="K385" i="1" s="1"/>
  <c r="V401" i="1"/>
  <c r="K401" i="1" s="1"/>
  <c r="V417" i="1"/>
  <c r="K417" i="1" s="1"/>
  <c r="V433" i="1"/>
  <c r="K433" i="1" s="1"/>
  <c r="V449" i="1"/>
  <c r="K449" i="1" s="1"/>
  <c r="V465" i="1"/>
  <c r="K465" i="1" s="1"/>
  <c r="V481" i="1"/>
  <c r="K481" i="1" s="1"/>
  <c r="V497" i="1"/>
  <c r="K497" i="1" s="1"/>
  <c r="V513" i="1"/>
  <c r="K513" i="1" s="1"/>
  <c r="V529" i="1"/>
  <c r="K529" i="1" s="1"/>
  <c r="V545" i="1"/>
  <c r="K545" i="1" s="1"/>
  <c r="V561" i="1"/>
  <c r="K561" i="1" s="1"/>
  <c r="Y15" i="1"/>
  <c r="L15" i="1" s="1"/>
  <c r="Y31" i="1"/>
  <c r="L31" i="1" s="1"/>
  <c r="Y47" i="1"/>
  <c r="L47" i="1" s="1"/>
  <c r="Y63" i="1"/>
  <c r="L63" i="1" s="1"/>
  <c r="Y79" i="1"/>
  <c r="L79" i="1" s="1"/>
  <c r="Y95" i="1"/>
  <c r="L95" i="1" s="1"/>
  <c r="Y111" i="1"/>
  <c r="L111" i="1" s="1"/>
  <c r="Y127" i="1"/>
  <c r="L127" i="1" s="1"/>
  <c r="Y143" i="1"/>
  <c r="L143" i="1" s="1"/>
  <c r="Y159" i="1"/>
  <c r="L159" i="1" s="1"/>
  <c r="Y175" i="1"/>
  <c r="L175" i="1" s="1"/>
  <c r="V50" i="1"/>
  <c r="K50" i="1" s="1"/>
  <c r="V114" i="1"/>
  <c r="K114" i="1" s="1"/>
  <c r="V178" i="1"/>
  <c r="K178" i="1" s="1"/>
  <c r="V242" i="1"/>
  <c r="K242" i="1" s="1"/>
  <c r="V283" i="1"/>
  <c r="K283" i="1" s="1"/>
  <c r="V302" i="1"/>
  <c r="K302" i="1" s="1"/>
  <c r="V318" i="1"/>
  <c r="K318" i="1" s="1"/>
  <c r="V334" i="1"/>
  <c r="K334" i="1" s="1"/>
  <c r="V350" i="1"/>
  <c r="K350" i="1" s="1"/>
  <c r="V366" i="1"/>
  <c r="K366" i="1" s="1"/>
  <c r="V382" i="1"/>
  <c r="K382" i="1" s="1"/>
  <c r="V398" i="1"/>
  <c r="K398" i="1" s="1"/>
  <c r="V414" i="1"/>
  <c r="K414" i="1" s="1"/>
  <c r="V430" i="1"/>
  <c r="K430" i="1" s="1"/>
  <c r="V446" i="1"/>
  <c r="K446" i="1" s="1"/>
  <c r="V462" i="1"/>
  <c r="K462" i="1" s="1"/>
  <c r="V478" i="1"/>
  <c r="K478" i="1" s="1"/>
  <c r="V494" i="1"/>
  <c r="K494" i="1" s="1"/>
  <c r="V510" i="1"/>
  <c r="K510" i="1" s="1"/>
  <c r="V526" i="1"/>
  <c r="K526" i="1" s="1"/>
  <c r="V542" i="1"/>
  <c r="K542" i="1" s="1"/>
  <c r="V558" i="1"/>
  <c r="K558" i="1" s="1"/>
  <c r="Y12" i="1"/>
  <c r="L12" i="1" s="1"/>
  <c r="Y28" i="1"/>
  <c r="L28" i="1" s="1"/>
  <c r="Y44" i="1"/>
  <c r="L44" i="1" s="1"/>
  <c r="Y60" i="1"/>
  <c r="L60" i="1" s="1"/>
  <c r="Y76" i="1"/>
  <c r="L76" i="1" s="1"/>
  <c r="Y92" i="1"/>
  <c r="L92" i="1" s="1"/>
  <c r="Y108" i="1"/>
  <c r="L108" i="1" s="1"/>
  <c r="Y124" i="1"/>
  <c r="L124" i="1" s="1"/>
  <c r="Y140" i="1"/>
  <c r="L140" i="1" s="1"/>
  <c r="Y156" i="1"/>
  <c r="L156" i="1" s="1"/>
  <c r="Y172" i="1"/>
  <c r="L172" i="1" s="1"/>
  <c r="Y188" i="1"/>
  <c r="L188" i="1" s="1"/>
  <c r="Y204" i="1"/>
  <c r="L204" i="1" s="1"/>
  <c r="Y220" i="1"/>
  <c r="L220" i="1" s="1"/>
  <c r="V198" i="1"/>
  <c r="K198" i="1" s="1"/>
  <c r="V323" i="1"/>
  <c r="K323" i="1" s="1"/>
  <c r="V387" i="1"/>
  <c r="K387" i="1" s="1"/>
  <c r="V451" i="1"/>
  <c r="K451" i="1" s="1"/>
  <c r="V515" i="1"/>
  <c r="K515" i="1" s="1"/>
  <c r="Y17" i="1"/>
  <c r="L17" i="1" s="1"/>
  <c r="Y81" i="1"/>
  <c r="L81" i="1" s="1"/>
  <c r="Y145" i="1"/>
  <c r="L145" i="1" s="1"/>
  <c r="Y195" i="1"/>
  <c r="L195" i="1" s="1"/>
  <c r="Y227" i="1"/>
  <c r="L227" i="1" s="1"/>
  <c r="Y243" i="1"/>
  <c r="L243" i="1" s="1"/>
  <c r="Y259" i="1"/>
  <c r="L259" i="1" s="1"/>
  <c r="Y275" i="1"/>
  <c r="L275" i="1" s="1"/>
  <c r="Y291" i="1"/>
  <c r="L291" i="1" s="1"/>
  <c r="Y307" i="1"/>
  <c r="L307" i="1" s="1"/>
  <c r="Y323" i="1"/>
  <c r="L323" i="1" s="1"/>
  <c r="Y339" i="1"/>
  <c r="L339" i="1" s="1"/>
  <c r="Y355" i="1"/>
  <c r="L355" i="1" s="1"/>
  <c r="Y371" i="1"/>
  <c r="L371" i="1" s="1"/>
  <c r="Y387" i="1"/>
  <c r="L387" i="1" s="1"/>
  <c r="Y403" i="1"/>
  <c r="L403" i="1" s="1"/>
  <c r="Y419" i="1"/>
  <c r="L419" i="1" s="1"/>
  <c r="Y435" i="1"/>
  <c r="L435" i="1" s="1"/>
  <c r="Y451" i="1"/>
  <c r="L451" i="1" s="1"/>
  <c r="Y467" i="1"/>
  <c r="L467" i="1" s="1"/>
  <c r="Y483" i="1"/>
  <c r="L483" i="1" s="1"/>
  <c r="Y499" i="1"/>
  <c r="L499" i="1" s="1"/>
  <c r="Y515" i="1"/>
  <c r="L515" i="1" s="1"/>
  <c r="Y531" i="1"/>
  <c r="L531" i="1" s="1"/>
  <c r="Y547" i="1"/>
  <c r="L547" i="1" s="1"/>
  <c r="Y563" i="1"/>
  <c r="L563" i="1" s="1"/>
  <c r="X16" i="1"/>
  <c r="X32" i="1"/>
  <c r="X48" i="1"/>
  <c r="X64" i="1"/>
  <c r="X80" i="1"/>
  <c r="X96" i="1"/>
  <c r="X112" i="1"/>
  <c r="X128" i="1"/>
  <c r="X144" i="1"/>
  <c r="X160" i="1"/>
  <c r="X176" i="1"/>
  <c r="X192" i="1"/>
  <c r="X208" i="1"/>
  <c r="X224" i="1"/>
  <c r="X240" i="1"/>
  <c r="X256" i="1"/>
  <c r="X272" i="1"/>
  <c r="V150" i="1"/>
  <c r="K150" i="1" s="1"/>
  <c r="V311" i="1"/>
  <c r="K311" i="1" s="1"/>
  <c r="V375" i="1"/>
  <c r="K375" i="1" s="1"/>
  <c r="V439" i="1"/>
  <c r="K439" i="1" s="1"/>
  <c r="V503" i="1"/>
  <c r="K503" i="1" s="1"/>
  <c r="V567" i="1"/>
  <c r="K567" i="1" s="1"/>
  <c r="Y69" i="1"/>
  <c r="L69" i="1" s="1"/>
  <c r="Y133" i="1"/>
  <c r="L133" i="1" s="1"/>
  <c r="Y189" i="1"/>
  <c r="L189" i="1" s="1"/>
  <c r="Y221" i="1"/>
  <c r="L221" i="1" s="1"/>
  <c r="Y240" i="1"/>
  <c r="L240" i="1" s="1"/>
  <c r="Y256" i="1"/>
  <c r="L256" i="1" s="1"/>
  <c r="Y272" i="1"/>
  <c r="L272" i="1" s="1"/>
  <c r="Y288" i="1"/>
  <c r="L288" i="1" s="1"/>
  <c r="Y304" i="1"/>
  <c r="L304" i="1" s="1"/>
  <c r="Y320" i="1"/>
  <c r="L320" i="1" s="1"/>
  <c r="Y336" i="1"/>
  <c r="L336" i="1" s="1"/>
  <c r="Y352" i="1"/>
  <c r="L352" i="1" s="1"/>
  <c r="Y368" i="1"/>
  <c r="L368" i="1" s="1"/>
  <c r="Y384" i="1"/>
  <c r="L384" i="1" s="1"/>
  <c r="Y400" i="1"/>
  <c r="L400" i="1" s="1"/>
  <c r="Y416" i="1"/>
  <c r="L416" i="1" s="1"/>
  <c r="Y432" i="1"/>
  <c r="L432" i="1" s="1"/>
  <c r="Y448" i="1"/>
  <c r="L448" i="1" s="1"/>
  <c r="Y464" i="1"/>
  <c r="L464" i="1" s="1"/>
  <c r="Y480" i="1"/>
  <c r="L480" i="1" s="1"/>
  <c r="Y496" i="1"/>
  <c r="L496" i="1" s="1"/>
  <c r="Y512" i="1"/>
  <c r="L512" i="1" s="1"/>
  <c r="Y528" i="1"/>
  <c r="L528" i="1" s="1"/>
  <c r="Y544" i="1"/>
  <c r="L544" i="1" s="1"/>
  <c r="Y560" i="1"/>
  <c r="L560" i="1" s="1"/>
  <c r="X13" i="1"/>
  <c r="X29" i="1"/>
  <c r="X45" i="1"/>
  <c r="X61" i="1"/>
  <c r="X77" i="1"/>
  <c r="X93" i="1"/>
  <c r="X109" i="1"/>
  <c r="X125" i="1"/>
  <c r="X141" i="1"/>
  <c r="X157" i="1"/>
  <c r="X173" i="1"/>
  <c r="X189" i="1"/>
  <c r="X205" i="1"/>
  <c r="X221" i="1"/>
  <c r="X237" i="1"/>
  <c r="X253" i="1"/>
  <c r="X269" i="1"/>
  <c r="V230" i="1"/>
  <c r="K230" i="1" s="1"/>
  <c r="V331" i="1"/>
  <c r="K331" i="1" s="1"/>
  <c r="V395" i="1"/>
  <c r="K395" i="1" s="1"/>
  <c r="V459" i="1"/>
  <c r="K459" i="1" s="1"/>
  <c r="V523" i="1"/>
  <c r="K523" i="1" s="1"/>
  <c r="Y25" i="1"/>
  <c r="L25" i="1" s="1"/>
  <c r="Y89" i="1"/>
  <c r="L89" i="1" s="1"/>
  <c r="Y153" i="1"/>
  <c r="L153" i="1" s="1"/>
  <c r="Y199" i="1"/>
  <c r="L199" i="1" s="1"/>
  <c r="Y229" i="1"/>
  <c r="L229" i="1" s="1"/>
  <c r="Y245" i="1"/>
  <c r="L245" i="1" s="1"/>
  <c r="Y261" i="1"/>
  <c r="L261" i="1" s="1"/>
  <c r="Y277" i="1"/>
  <c r="L277" i="1" s="1"/>
  <c r="Y293" i="1"/>
  <c r="L293" i="1" s="1"/>
  <c r="Y309" i="1"/>
  <c r="L309" i="1" s="1"/>
  <c r="Y325" i="1"/>
  <c r="L325" i="1" s="1"/>
  <c r="Y341" i="1"/>
  <c r="L341" i="1" s="1"/>
  <c r="Y357" i="1"/>
  <c r="L357" i="1" s="1"/>
  <c r="Y373" i="1"/>
  <c r="L373" i="1" s="1"/>
  <c r="Y389" i="1"/>
  <c r="L389" i="1" s="1"/>
  <c r="Y405" i="1"/>
  <c r="L405" i="1" s="1"/>
  <c r="Y421" i="1"/>
  <c r="L421" i="1" s="1"/>
  <c r="Y437" i="1"/>
  <c r="L437" i="1" s="1"/>
  <c r="Y453" i="1"/>
  <c r="L453" i="1" s="1"/>
  <c r="Y469" i="1"/>
  <c r="L469" i="1" s="1"/>
  <c r="Y485" i="1"/>
  <c r="L485" i="1" s="1"/>
  <c r="Y501" i="1"/>
  <c r="L501" i="1" s="1"/>
  <c r="Y517" i="1"/>
  <c r="L517" i="1" s="1"/>
  <c r="Y533" i="1"/>
  <c r="L533" i="1" s="1"/>
  <c r="Y549" i="1"/>
  <c r="L549" i="1" s="1"/>
  <c r="Y565" i="1"/>
  <c r="L565" i="1" s="1"/>
  <c r="X18" i="1"/>
  <c r="X34" i="1"/>
  <c r="X50" i="1"/>
  <c r="X66" i="1"/>
  <c r="X82" i="1"/>
  <c r="X98" i="1"/>
  <c r="X114" i="1"/>
  <c r="X130" i="1"/>
  <c r="X146" i="1"/>
  <c r="X162" i="1"/>
  <c r="X178" i="1"/>
  <c r="X194" i="1"/>
  <c r="X210" i="1"/>
  <c r="X226" i="1"/>
  <c r="X242" i="1"/>
  <c r="X258" i="1"/>
  <c r="X274" i="1"/>
  <c r="V447" i="1"/>
  <c r="K447" i="1" s="1"/>
  <c r="Y141" i="1"/>
  <c r="L141" i="1" s="1"/>
  <c r="Y258" i="1"/>
  <c r="L258" i="1" s="1"/>
  <c r="Y322" i="1"/>
  <c r="L322" i="1" s="1"/>
  <c r="Y386" i="1"/>
  <c r="L386" i="1" s="1"/>
  <c r="Y450" i="1"/>
  <c r="L450" i="1" s="1"/>
  <c r="Y514" i="1"/>
  <c r="L514" i="1" s="1"/>
  <c r="X23" i="1"/>
  <c r="X87" i="1"/>
  <c r="X151" i="1"/>
  <c r="X215" i="1"/>
  <c r="X275" i="1"/>
  <c r="X292" i="1"/>
  <c r="X308" i="1"/>
  <c r="X324" i="1"/>
  <c r="X340" i="1"/>
  <c r="X356" i="1"/>
  <c r="X372" i="1"/>
  <c r="X388" i="1"/>
  <c r="X404" i="1"/>
  <c r="X420" i="1"/>
  <c r="X436" i="1"/>
  <c r="X452" i="1"/>
  <c r="X468" i="1"/>
  <c r="X484" i="1"/>
  <c r="X500" i="1"/>
  <c r="X516" i="1"/>
  <c r="X532" i="1"/>
  <c r="X548" i="1"/>
  <c r="X564" i="1"/>
  <c r="X469" i="1"/>
  <c r="X501" i="1"/>
  <c r="X529" i="1"/>
  <c r="X561" i="1"/>
  <c r="Y382" i="1"/>
  <c r="L382" i="1" s="1"/>
  <c r="Y558" i="1"/>
  <c r="L558" i="1" s="1"/>
  <c r="X211" i="1"/>
  <c r="X307" i="1"/>
  <c r="X355" i="1"/>
  <c r="X399" i="1"/>
  <c r="X451" i="1"/>
  <c r="X499" i="1"/>
  <c r="X535" i="1"/>
  <c r="X483" i="1"/>
  <c r="X435" i="1"/>
  <c r="X391" i="1"/>
  <c r="X343" i="1"/>
  <c r="X291" i="1"/>
  <c r="X147" i="1"/>
  <c r="Y542" i="1"/>
  <c r="L542" i="1" s="1"/>
  <c r="Y366" i="1"/>
  <c r="L366" i="1" s="1"/>
  <c r="Y302" i="1"/>
  <c r="L302" i="1" s="1"/>
  <c r="Y185" i="1"/>
  <c r="L185" i="1" s="1"/>
  <c r="V495" i="1"/>
  <c r="K495" i="1" s="1"/>
  <c r="V118" i="1"/>
  <c r="K118" i="1" s="1"/>
  <c r="X558" i="1"/>
  <c r="X542" i="1"/>
  <c r="X526" i="1"/>
  <c r="X510" i="1"/>
  <c r="X494" i="1"/>
  <c r="X478" i="1"/>
  <c r="X462" i="1"/>
  <c r="X446" i="1"/>
  <c r="X430" i="1"/>
  <c r="X414" i="1"/>
  <c r="X398" i="1"/>
  <c r="X382" i="1"/>
  <c r="X366" i="1"/>
  <c r="X350" i="1"/>
  <c r="X334" i="1"/>
  <c r="X318" i="1"/>
  <c r="X302" i="1"/>
  <c r="X286" i="1"/>
  <c r="X255" i="1"/>
  <c r="X191" i="1"/>
  <c r="X127" i="1"/>
  <c r="X63" i="1"/>
  <c r="Y506" i="1"/>
  <c r="L506" i="1" s="1"/>
  <c r="Y442" i="1"/>
  <c r="L442" i="1" s="1"/>
  <c r="Y378" i="1"/>
  <c r="L378" i="1" s="1"/>
  <c r="Y314" i="1"/>
  <c r="L314" i="1" s="1"/>
  <c r="Y250" i="1"/>
  <c r="L250" i="1" s="1"/>
  <c r="Y109" i="1"/>
  <c r="L109" i="1" s="1"/>
  <c r="V415" i="1"/>
  <c r="K415" i="1" s="1"/>
  <c r="X563" i="1"/>
  <c r="X515" i="1"/>
  <c r="X467" i="1"/>
  <c r="X419" i="1"/>
  <c r="X371" i="1"/>
  <c r="X323" i="1"/>
  <c r="X273" i="1"/>
  <c r="X83" i="1"/>
  <c r="Y414" i="1"/>
  <c r="L414" i="1" s="1"/>
  <c r="X549" i="1"/>
  <c r="X513" i="1"/>
  <c r="X481" i="1"/>
  <c r="X453" i="1"/>
  <c r="X437" i="1"/>
  <c r="X421" i="1"/>
  <c r="X405" i="1"/>
  <c r="X389" i="1"/>
  <c r="X373" i="1"/>
  <c r="X357" i="1"/>
  <c r="X341" i="1"/>
  <c r="X325" i="1"/>
  <c r="X309" i="1"/>
  <c r="X293" i="1"/>
  <c r="X277" i="1"/>
  <c r="X219" i="1"/>
  <c r="X155" i="1"/>
  <c r="X91" i="1"/>
  <c r="X27" i="1"/>
  <c r="Y534" i="1"/>
  <c r="L534" i="1" s="1"/>
  <c r="Y470" i="1"/>
  <c r="L470" i="1" s="1"/>
  <c r="Y406" i="1"/>
  <c r="L406" i="1" s="1"/>
  <c r="Y342" i="1"/>
  <c r="L342" i="1" s="1"/>
  <c r="Y278" i="1"/>
  <c r="L278" i="1" s="1"/>
  <c r="Y201" i="1"/>
  <c r="L201" i="1" s="1"/>
  <c r="V527" i="1"/>
  <c r="K527" i="1" s="1"/>
  <c r="V246" i="1"/>
  <c r="K246" i="1" s="1"/>
  <c r="X523" i="1"/>
  <c r="X423" i="1"/>
  <c r="X243" i="1"/>
  <c r="X520" i="1"/>
  <c r="X456" i="1"/>
  <c r="X392" i="1"/>
  <c r="X328" i="1"/>
  <c r="X231" i="1"/>
  <c r="Y530" i="1"/>
  <c r="L530" i="1" s="1"/>
  <c r="Y274" i="1"/>
  <c r="L274" i="1" s="1"/>
  <c r="X262" i="1"/>
  <c r="X198" i="1"/>
  <c r="X134" i="1"/>
  <c r="X70" i="1"/>
  <c r="Y521" i="1"/>
  <c r="L521" i="1" s="1"/>
  <c r="Y457" i="1"/>
  <c r="L457" i="1" s="1"/>
  <c r="Y393" i="1"/>
  <c r="L393" i="1" s="1"/>
  <c r="Y329" i="1"/>
  <c r="L329" i="1" s="1"/>
  <c r="Y265" i="1"/>
  <c r="L265" i="1" s="1"/>
  <c r="Y169" i="1"/>
  <c r="L169" i="1" s="1"/>
  <c r="V539" i="1"/>
  <c r="K539" i="1" s="1"/>
  <c r="V278" i="1"/>
  <c r="K278" i="1" s="1"/>
  <c r="X225" i="1"/>
  <c r="X161" i="1"/>
  <c r="X97" i="1"/>
  <c r="X33" i="1"/>
  <c r="Y548" i="1"/>
  <c r="L548" i="1" s="1"/>
  <c r="Y484" i="1"/>
  <c r="L484" i="1" s="1"/>
  <c r="Y420" i="1"/>
  <c r="L420" i="1" s="1"/>
  <c r="Y356" i="1"/>
  <c r="L356" i="1" s="1"/>
  <c r="Y292" i="1"/>
  <c r="L292" i="1" s="1"/>
  <c r="Y228" i="1"/>
  <c r="L228" i="1" s="1"/>
  <c r="Y21" i="1"/>
  <c r="L21" i="1" s="1"/>
  <c r="V327" i="1"/>
  <c r="K327" i="1" s="1"/>
  <c r="X244" i="1"/>
  <c r="X180" i="1"/>
  <c r="X116" i="1"/>
  <c r="X52" i="1"/>
  <c r="Y567" i="1"/>
  <c r="L567" i="1" s="1"/>
  <c r="Y503" i="1"/>
  <c r="L503" i="1" s="1"/>
  <c r="Y439" i="1"/>
  <c r="L439" i="1" s="1"/>
  <c r="Y375" i="1"/>
  <c r="L375" i="1" s="1"/>
  <c r="Y311" i="1"/>
  <c r="L311" i="1" s="1"/>
  <c r="Y247" i="1"/>
  <c r="L247" i="1" s="1"/>
  <c r="Y97" i="1"/>
  <c r="L97" i="1" s="1"/>
  <c r="V403" i="1"/>
  <c r="K403" i="1" s="1"/>
  <c r="Y208" i="1"/>
  <c r="L208" i="1" s="1"/>
  <c r="Y144" i="1"/>
  <c r="L144" i="1" s="1"/>
  <c r="Y80" i="1"/>
  <c r="L80" i="1" s="1"/>
  <c r="Y16" i="1"/>
  <c r="L16" i="1" s="1"/>
  <c r="V530" i="1"/>
  <c r="K530" i="1" s="1"/>
  <c r="V466" i="1"/>
  <c r="K466" i="1" s="1"/>
  <c r="V402" i="1"/>
  <c r="K402" i="1" s="1"/>
  <c r="V338" i="1"/>
  <c r="K338" i="1" s="1"/>
  <c r="V258" i="1"/>
  <c r="K258" i="1" s="1"/>
  <c r="Y179" i="1"/>
  <c r="L179" i="1" s="1"/>
  <c r="Y115" i="1"/>
  <c r="L115" i="1" s="1"/>
  <c r="Y51" i="1"/>
  <c r="L51" i="1" s="1"/>
  <c r="V565" i="1"/>
  <c r="K565" i="1" s="1"/>
  <c r="V501" i="1"/>
  <c r="K501" i="1" s="1"/>
  <c r="V437" i="1"/>
  <c r="K437" i="1" s="1"/>
  <c r="V373" i="1"/>
  <c r="K373" i="1" s="1"/>
  <c r="V309" i="1"/>
  <c r="K309" i="1" s="1"/>
  <c r="V142" i="1"/>
  <c r="K142" i="1" s="1"/>
  <c r="Y198" i="1"/>
  <c r="L198" i="1" s="1"/>
  <c r="Y134" i="1"/>
  <c r="L134" i="1" s="1"/>
  <c r="Y70" i="1"/>
  <c r="L70" i="1" s="1"/>
  <c r="V520" i="1"/>
  <c r="K520" i="1" s="1"/>
  <c r="V456" i="1"/>
  <c r="K456" i="1" s="1"/>
  <c r="V392" i="1"/>
  <c r="K392" i="1" s="1"/>
  <c r="V328" i="1"/>
  <c r="K328" i="1" s="1"/>
  <c r="V218" i="1"/>
  <c r="K218" i="1" s="1"/>
  <c r="V229" i="1"/>
  <c r="K229" i="1" s="1"/>
  <c r="V165" i="1"/>
  <c r="K165" i="1" s="1"/>
  <c r="V101" i="1"/>
  <c r="K101" i="1" s="1"/>
  <c r="V37" i="1"/>
  <c r="K37" i="1" s="1"/>
  <c r="V252" i="1"/>
  <c r="K252" i="1" s="1"/>
  <c r="V188" i="1"/>
  <c r="K188" i="1" s="1"/>
  <c r="V124" i="1"/>
  <c r="K124" i="1" s="1"/>
  <c r="V60" i="1"/>
  <c r="K60" i="1" s="1"/>
  <c r="V247" i="1"/>
  <c r="K247" i="1" s="1"/>
  <c r="V183" i="1"/>
  <c r="K183" i="1" s="1"/>
  <c r="V119" i="1"/>
  <c r="K119" i="1" s="1"/>
  <c r="V55" i="1"/>
  <c r="K55" i="1" s="1"/>
  <c r="X447" i="1"/>
  <c r="X303" i="1"/>
  <c r="Y398" i="1"/>
  <c r="L398" i="1" s="1"/>
  <c r="V559" i="1"/>
  <c r="K559" i="1" s="1"/>
  <c r="X546" i="1"/>
  <c r="X498" i="1"/>
  <c r="X450" i="1"/>
  <c r="X402" i="1"/>
  <c r="X354" i="1"/>
  <c r="X306" i="1"/>
  <c r="X207" i="1"/>
  <c r="X15" i="1"/>
  <c r="Y394" i="1"/>
  <c r="L394" i="1" s="1"/>
  <c r="V54" i="1"/>
  <c r="K54" i="1" s="1"/>
  <c r="X431" i="1"/>
  <c r="X287" i="1"/>
  <c r="X557" i="1"/>
  <c r="X457" i="1"/>
  <c r="X409" i="1"/>
  <c r="X361" i="1"/>
  <c r="X313" i="1"/>
  <c r="X235" i="1"/>
  <c r="X43" i="1"/>
  <c r="Y422" i="1"/>
  <c r="L422" i="1" s="1"/>
  <c r="Y230" i="1"/>
  <c r="L230" i="1" s="1"/>
  <c r="X547" i="1"/>
  <c r="X536" i="1"/>
  <c r="X344" i="1"/>
  <c r="Y338" i="1"/>
  <c r="L338" i="1" s="1"/>
  <c r="X214" i="1"/>
  <c r="Y473" i="1"/>
  <c r="L473" i="1" s="1"/>
  <c r="Y281" i="1"/>
  <c r="L281" i="1" s="1"/>
  <c r="X241" i="1"/>
  <c r="X49" i="1"/>
  <c r="Y436" i="1"/>
  <c r="L436" i="1" s="1"/>
  <c r="Y244" i="1"/>
  <c r="L244" i="1" s="1"/>
  <c r="X260" i="1"/>
  <c r="X68" i="1"/>
  <c r="Y391" i="1"/>
  <c r="L391" i="1" s="1"/>
  <c r="Y161" i="1"/>
  <c r="L161" i="1" s="1"/>
  <c r="Y160" i="1"/>
  <c r="L160" i="1" s="1"/>
  <c r="V482" i="1"/>
  <c r="K482" i="1" s="1"/>
  <c r="V66" i="1"/>
  <c r="K66" i="1" s="1"/>
  <c r="V517" i="1"/>
  <c r="K517" i="1" s="1"/>
  <c r="V199" i="1"/>
  <c r="K199" i="1" s="1"/>
  <c r="I313" i="1"/>
  <c r="I281" i="1"/>
  <c r="I217" i="1"/>
  <c r="I185" i="1"/>
  <c r="X519" i="1"/>
  <c r="X475" i="1"/>
  <c r="X427" i="1"/>
  <c r="X375" i="1"/>
  <c r="X331" i="1"/>
  <c r="X279" i="1"/>
  <c r="X115" i="1"/>
  <c r="Y494" i="1"/>
  <c r="L494" i="1" s="1"/>
  <c r="Y350" i="1"/>
  <c r="L350" i="1" s="1"/>
  <c r="Y286" i="1"/>
  <c r="L286" i="1" s="1"/>
  <c r="Y125" i="1"/>
  <c r="L125" i="1" s="1"/>
  <c r="V431" i="1"/>
  <c r="K431" i="1" s="1"/>
  <c r="X554" i="1"/>
  <c r="X538" i="1"/>
  <c r="X522" i="1"/>
  <c r="X506" i="1"/>
  <c r="X490" i="1"/>
  <c r="X474" i="1"/>
  <c r="X458" i="1"/>
  <c r="X442" i="1"/>
  <c r="X426" i="1"/>
  <c r="X410" i="1"/>
  <c r="X394" i="1"/>
  <c r="X378" i="1"/>
  <c r="X362" i="1"/>
  <c r="X346" i="1"/>
  <c r="X330" i="1"/>
  <c r="X314" i="1"/>
  <c r="X298" i="1"/>
  <c r="X282" i="1"/>
  <c r="X239" i="1"/>
  <c r="X175" i="1"/>
  <c r="X111" i="1"/>
  <c r="X47" i="1"/>
  <c r="Y554" i="1"/>
  <c r="L554" i="1" s="1"/>
  <c r="Y490" i="1"/>
  <c r="L490" i="1" s="1"/>
  <c r="Y426" i="1"/>
  <c r="L426" i="1" s="1"/>
  <c r="Y362" i="1"/>
  <c r="L362" i="1" s="1"/>
  <c r="Y298" i="1"/>
  <c r="L298" i="1" s="1"/>
  <c r="Y234" i="1"/>
  <c r="L234" i="1" s="1"/>
  <c r="Y45" i="1"/>
  <c r="L45" i="1" s="1"/>
  <c r="V351" i="1"/>
  <c r="K351" i="1" s="1"/>
  <c r="X551" i="1"/>
  <c r="X503" i="1"/>
  <c r="X455" i="1"/>
  <c r="X407" i="1"/>
  <c r="X359" i="1"/>
  <c r="X311" i="1"/>
  <c r="X227" i="1"/>
  <c r="X35" i="1"/>
  <c r="Y217" i="1"/>
  <c r="L217" i="1" s="1"/>
  <c r="X541" i="1"/>
  <c r="X505" i="1"/>
  <c r="X473" i="1"/>
  <c r="X449" i="1"/>
  <c r="X433" i="1"/>
  <c r="X417" i="1"/>
  <c r="X401" i="1"/>
  <c r="X385" i="1"/>
  <c r="X369" i="1"/>
  <c r="X353" i="1"/>
  <c r="X337" i="1"/>
  <c r="X321" i="1"/>
  <c r="X305" i="1"/>
  <c r="X289" i="1"/>
  <c r="X267" i="1"/>
  <c r="X203" i="1"/>
  <c r="X139" i="1"/>
  <c r="X75" i="1"/>
  <c r="X11" i="1"/>
  <c r="Y518" i="1"/>
  <c r="L518" i="1" s="1"/>
  <c r="Y454" i="1"/>
  <c r="L454" i="1" s="1"/>
  <c r="Y390" i="1"/>
  <c r="L390" i="1" s="1"/>
  <c r="Y326" i="1"/>
  <c r="L326" i="1" s="1"/>
  <c r="Y262" i="1"/>
  <c r="L262" i="1" s="1"/>
  <c r="Y157" i="1"/>
  <c r="L157" i="1" s="1"/>
  <c r="V463" i="1"/>
  <c r="K463" i="1" s="1"/>
  <c r="X567" i="1"/>
  <c r="X511" i="1"/>
  <c r="X411" i="1"/>
  <c r="X51" i="1"/>
  <c r="X537" i="1"/>
  <c r="X568" i="1"/>
  <c r="X504" i="1"/>
  <c r="X440" i="1"/>
  <c r="X376" i="1"/>
  <c r="X312" i="1"/>
  <c r="X167" i="1"/>
  <c r="Y466" i="1"/>
  <c r="L466" i="1" s="1"/>
  <c r="Y193" i="1"/>
  <c r="L193" i="1" s="1"/>
  <c r="X246" i="1"/>
  <c r="X182" i="1"/>
  <c r="X118" i="1"/>
  <c r="X54" i="1"/>
  <c r="Y505" i="1"/>
  <c r="L505" i="1" s="1"/>
  <c r="Y441" i="1"/>
  <c r="L441" i="1" s="1"/>
  <c r="Y377" i="1"/>
  <c r="L377" i="1" s="1"/>
  <c r="Y313" i="1"/>
  <c r="L313" i="1" s="1"/>
  <c r="Y249" i="1"/>
  <c r="L249" i="1" s="1"/>
  <c r="Y105" i="1"/>
  <c r="L105" i="1" s="1"/>
  <c r="V475" i="1"/>
  <c r="K475" i="1" s="1"/>
  <c r="V38" i="1"/>
  <c r="K38" i="1" s="1"/>
  <c r="X209" i="1"/>
  <c r="X145" i="1"/>
  <c r="X81" i="1"/>
  <c r="X17" i="1"/>
  <c r="Y532" i="1"/>
  <c r="L532" i="1" s="1"/>
  <c r="Y468" i="1"/>
  <c r="L468" i="1" s="1"/>
  <c r="Y404" i="1"/>
  <c r="L404" i="1" s="1"/>
  <c r="Y340" i="1"/>
  <c r="L340" i="1" s="1"/>
  <c r="Y276" i="1"/>
  <c r="L276" i="1" s="1"/>
  <c r="Y197" i="1"/>
  <c r="L197" i="1" s="1"/>
  <c r="V519" i="1"/>
  <c r="K519" i="1" s="1"/>
  <c r="V214" i="1"/>
  <c r="K214" i="1" s="1"/>
  <c r="X228" i="1"/>
  <c r="X164" i="1"/>
  <c r="X100" i="1"/>
  <c r="X36" i="1"/>
  <c r="Y551" i="1"/>
  <c r="L551" i="1" s="1"/>
  <c r="Y487" i="1"/>
  <c r="L487" i="1" s="1"/>
  <c r="Y423" i="1"/>
  <c r="L423" i="1" s="1"/>
  <c r="Y359" i="1"/>
  <c r="L359" i="1" s="1"/>
  <c r="Y295" i="1"/>
  <c r="L295" i="1" s="1"/>
  <c r="Y231" i="1"/>
  <c r="L231" i="1" s="1"/>
  <c r="Y33" i="1"/>
  <c r="L33" i="1" s="1"/>
  <c r="V339" i="1"/>
  <c r="K339" i="1" s="1"/>
  <c r="Y192" i="1"/>
  <c r="L192" i="1" s="1"/>
  <c r="Y128" i="1"/>
  <c r="L128" i="1" s="1"/>
  <c r="Y64" i="1"/>
  <c r="L64" i="1" s="1"/>
  <c r="V514" i="1"/>
  <c r="K514" i="1" s="1"/>
  <c r="V450" i="1"/>
  <c r="K450" i="1" s="1"/>
  <c r="V386" i="1"/>
  <c r="K386" i="1" s="1"/>
  <c r="V322" i="1"/>
  <c r="K322" i="1" s="1"/>
  <c r="V194" i="1"/>
  <c r="K194" i="1" s="1"/>
  <c r="Y163" i="1"/>
  <c r="L163" i="1" s="1"/>
  <c r="Y99" i="1"/>
  <c r="L99" i="1" s="1"/>
  <c r="Y35" i="1"/>
  <c r="L35" i="1" s="1"/>
  <c r="V549" i="1"/>
  <c r="K549" i="1" s="1"/>
  <c r="V485" i="1"/>
  <c r="K485" i="1" s="1"/>
  <c r="V421" i="1"/>
  <c r="K421" i="1" s="1"/>
  <c r="V357" i="1"/>
  <c r="K357" i="1" s="1"/>
  <c r="V293" i="1"/>
  <c r="K293" i="1" s="1"/>
  <c r="V78" i="1"/>
  <c r="K78" i="1" s="1"/>
  <c r="Y182" i="1"/>
  <c r="L182" i="1" s="1"/>
  <c r="Y118" i="1"/>
  <c r="L118" i="1" s="1"/>
  <c r="Y54" i="1"/>
  <c r="L54" i="1" s="1"/>
  <c r="V568" i="1"/>
  <c r="K568" i="1" s="1"/>
  <c r="V504" i="1"/>
  <c r="K504" i="1" s="1"/>
  <c r="V440" i="1"/>
  <c r="K440" i="1" s="1"/>
  <c r="V376" i="1"/>
  <c r="K376" i="1" s="1"/>
  <c r="V312" i="1"/>
  <c r="K312" i="1" s="1"/>
  <c r="V154" i="1"/>
  <c r="K154" i="1" s="1"/>
  <c r="V277" i="1"/>
  <c r="K277" i="1" s="1"/>
  <c r="V213" i="1"/>
  <c r="K213" i="1" s="1"/>
  <c r="V149" i="1"/>
  <c r="K149" i="1" s="1"/>
  <c r="V85" i="1"/>
  <c r="K85" i="1" s="1"/>
  <c r="V21" i="1"/>
  <c r="K21" i="1" s="1"/>
  <c r="V236" i="1"/>
  <c r="K236" i="1" s="1"/>
  <c r="V172" i="1"/>
  <c r="K172" i="1" s="1"/>
  <c r="V108" i="1"/>
  <c r="K108" i="1" s="1"/>
  <c r="V44" i="1"/>
  <c r="K44" i="1" s="1"/>
  <c r="V231" i="1"/>
  <c r="K231" i="1" s="1"/>
  <c r="V167" i="1"/>
  <c r="K167" i="1" s="1"/>
  <c r="V103" i="1"/>
  <c r="K103" i="1" s="1"/>
  <c r="V39" i="1"/>
  <c r="K39" i="1" s="1"/>
  <c r="Z8" i="1"/>
  <c r="L8" i="1" s="1"/>
  <c r="W8" i="1"/>
  <c r="J8" i="1" s="1"/>
  <c r="Z9" i="1"/>
  <c r="L9" i="1" s="1"/>
  <c r="W9" i="1"/>
  <c r="J9" i="1" s="1"/>
  <c r="W7" i="1"/>
  <c r="J7" i="1" s="1"/>
  <c r="Z10" i="1"/>
  <c r="L10" i="1" s="1"/>
  <c r="W10" i="1"/>
  <c r="J10" i="1" s="1"/>
  <c r="W6" i="1"/>
  <c r="Z6" i="1"/>
  <c r="L6" i="1" s="1"/>
  <c r="Z7" i="1"/>
  <c r="L7" i="1" s="1"/>
  <c r="X495" i="1"/>
  <c r="X351" i="1"/>
  <c r="X19" i="1"/>
  <c r="Y238" i="1"/>
  <c r="L238" i="1" s="1"/>
  <c r="X562" i="1"/>
  <c r="X514" i="1"/>
  <c r="X482" i="1"/>
  <c r="X434" i="1"/>
  <c r="X370" i="1"/>
  <c r="X322" i="1"/>
  <c r="X290" i="1"/>
  <c r="X79" i="1"/>
  <c r="Y458" i="1"/>
  <c r="L458" i="1" s="1"/>
  <c r="Y330" i="1"/>
  <c r="L330" i="1" s="1"/>
  <c r="Y173" i="1"/>
  <c r="L173" i="1" s="1"/>
  <c r="X479" i="1"/>
  <c r="X383" i="1"/>
  <c r="X131" i="1"/>
  <c r="X525" i="1"/>
  <c r="X425" i="1"/>
  <c r="X377" i="1"/>
  <c r="X345" i="1"/>
  <c r="X297" i="1"/>
  <c r="X107" i="1"/>
  <c r="Y550" i="1"/>
  <c r="L550" i="1" s="1"/>
  <c r="Y294" i="1"/>
  <c r="L294" i="1" s="1"/>
  <c r="V335" i="1"/>
  <c r="K335" i="1" s="1"/>
  <c r="X315" i="1"/>
  <c r="X472" i="1"/>
  <c r="X280" i="1"/>
  <c r="V182" i="1"/>
  <c r="K182" i="1" s="1"/>
  <c r="X150" i="1"/>
  <c r="X22" i="1"/>
  <c r="Y409" i="1"/>
  <c r="L409" i="1" s="1"/>
  <c r="Y207" i="1"/>
  <c r="L207" i="1" s="1"/>
  <c r="X113" i="1"/>
  <c r="Y500" i="1"/>
  <c r="L500" i="1" s="1"/>
  <c r="Y308" i="1"/>
  <c r="L308" i="1" s="1"/>
  <c r="V391" i="1"/>
  <c r="K391" i="1" s="1"/>
  <c r="X196" i="1"/>
  <c r="Y519" i="1"/>
  <c r="L519" i="1" s="1"/>
  <c r="Y327" i="1"/>
  <c r="L327" i="1" s="1"/>
  <c r="V467" i="1"/>
  <c r="K467" i="1" s="1"/>
  <c r="Y96" i="1"/>
  <c r="L96" i="1" s="1"/>
  <c r="V546" i="1"/>
  <c r="K546" i="1" s="1"/>
  <c r="V354" i="1"/>
  <c r="K354" i="1" s="1"/>
  <c r="Y67" i="1"/>
  <c r="L67" i="1" s="1"/>
  <c r="V453" i="1"/>
  <c r="K453" i="1" s="1"/>
  <c r="V325" i="1"/>
  <c r="K325" i="1" s="1"/>
  <c r="Y214" i="1"/>
  <c r="L214" i="1" s="1"/>
  <c r="Y86" i="1"/>
  <c r="L86" i="1" s="1"/>
  <c r="V536" i="1"/>
  <c r="K536" i="1" s="1"/>
  <c r="V408" i="1"/>
  <c r="K408" i="1" s="1"/>
  <c r="V271" i="1"/>
  <c r="K271" i="1" s="1"/>
  <c r="V135" i="1"/>
  <c r="K135" i="1" s="1"/>
  <c r="I249" i="1"/>
  <c r="I153" i="1"/>
  <c r="I121" i="1"/>
  <c r="I89" i="1"/>
  <c r="I57" i="1"/>
  <c r="I25" i="1"/>
  <c r="X555" i="1"/>
  <c r="X507" i="1"/>
  <c r="X459" i="1"/>
  <c r="X415" i="1"/>
  <c r="X363" i="1"/>
  <c r="X319" i="1"/>
  <c r="X259" i="1"/>
  <c r="X67" i="1"/>
  <c r="Y446" i="1"/>
  <c r="L446" i="1" s="1"/>
  <c r="Y334" i="1"/>
  <c r="L334" i="1" s="1"/>
  <c r="Y270" i="1"/>
  <c r="L270" i="1" s="1"/>
  <c r="Y61" i="1"/>
  <c r="L61" i="1" s="1"/>
  <c r="V367" i="1"/>
  <c r="K367" i="1" s="1"/>
  <c r="X566" i="1"/>
  <c r="X550" i="1"/>
  <c r="X534" i="1"/>
  <c r="X518" i="1"/>
  <c r="X502" i="1"/>
  <c r="X486" i="1"/>
  <c r="X470" i="1"/>
  <c r="X454" i="1"/>
  <c r="X438" i="1"/>
  <c r="X422" i="1"/>
  <c r="X406" i="1"/>
  <c r="X390" i="1"/>
  <c r="X374" i="1"/>
  <c r="X358" i="1"/>
  <c r="X342" i="1"/>
  <c r="X326" i="1"/>
  <c r="X310" i="1"/>
  <c r="X294" i="1"/>
  <c r="X278" i="1"/>
  <c r="X223" i="1"/>
  <c r="X159" i="1"/>
  <c r="X95" i="1"/>
  <c r="X31" i="1"/>
  <c r="Y538" i="1"/>
  <c r="L538" i="1" s="1"/>
  <c r="Y474" i="1"/>
  <c r="L474" i="1" s="1"/>
  <c r="Y410" i="1"/>
  <c r="L410" i="1" s="1"/>
  <c r="Y346" i="1"/>
  <c r="L346" i="1" s="1"/>
  <c r="Y282" i="1"/>
  <c r="L282" i="1" s="1"/>
  <c r="Y209" i="1"/>
  <c r="L209" i="1" s="1"/>
  <c r="V543" i="1"/>
  <c r="K543" i="1" s="1"/>
  <c r="V286" i="1"/>
  <c r="K286" i="1" s="1"/>
  <c r="X539" i="1"/>
  <c r="X491" i="1"/>
  <c r="X443" i="1"/>
  <c r="X395" i="1"/>
  <c r="X347" i="1"/>
  <c r="X299" i="1"/>
  <c r="X179" i="1"/>
  <c r="Y526" i="1"/>
  <c r="L526" i="1" s="1"/>
  <c r="X565" i="1"/>
  <c r="X533" i="1"/>
  <c r="X497" i="1"/>
  <c r="X465" i="1"/>
  <c r="X445" i="1"/>
  <c r="X429" i="1"/>
  <c r="X413" i="1"/>
  <c r="X397" i="1"/>
  <c r="X381" i="1"/>
  <c r="X365" i="1"/>
  <c r="X349" i="1"/>
  <c r="X333" i="1"/>
  <c r="X317" i="1"/>
  <c r="X301" i="1"/>
  <c r="X285" i="1"/>
  <c r="X251" i="1"/>
  <c r="X187" i="1"/>
  <c r="X123" i="1"/>
  <c r="X59" i="1"/>
  <c r="Y566" i="1"/>
  <c r="L566" i="1" s="1"/>
  <c r="Y502" i="1"/>
  <c r="L502" i="1" s="1"/>
  <c r="Y438" i="1"/>
  <c r="L438" i="1" s="1"/>
  <c r="Y374" i="1"/>
  <c r="L374" i="1" s="1"/>
  <c r="Y310" i="1"/>
  <c r="L310" i="1" s="1"/>
  <c r="Y246" i="1"/>
  <c r="L246" i="1" s="1"/>
  <c r="Y93" i="1"/>
  <c r="L93" i="1" s="1"/>
  <c r="V399" i="1"/>
  <c r="K399" i="1" s="1"/>
  <c r="X559" i="1"/>
  <c r="X471" i="1"/>
  <c r="X367" i="1"/>
  <c r="Y430" i="1"/>
  <c r="L430" i="1" s="1"/>
  <c r="X509" i="1"/>
  <c r="X552" i="1"/>
  <c r="X488" i="1"/>
  <c r="X424" i="1"/>
  <c r="X360" i="1"/>
  <c r="X296" i="1"/>
  <c r="X103" i="1"/>
  <c r="Y402" i="1"/>
  <c r="L402" i="1" s="1"/>
  <c r="V511" i="1"/>
  <c r="K511" i="1" s="1"/>
  <c r="X230" i="1"/>
  <c r="X166" i="1"/>
  <c r="X102" i="1"/>
  <c r="X38" i="1"/>
  <c r="Y553" i="1"/>
  <c r="L553" i="1" s="1"/>
  <c r="Y489" i="1"/>
  <c r="L489" i="1" s="1"/>
  <c r="Y425" i="1"/>
  <c r="L425" i="1" s="1"/>
  <c r="Y361" i="1"/>
  <c r="L361" i="1" s="1"/>
  <c r="Y297" i="1"/>
  <c r="L297" i="1" s="1"/>
  <c r="Y233" i="1"/>
  <c r="L233" i="1" s="1"/>
  <c r="Y41" i="1"/>
  <c r="L41" i="1" s="1"/>
  <c r="V411" i="1"/>
  <c r="K411" i="1" s="1"/>
  <c r="X257" i="1"/>
  <c r="X193" i="1"/>
  <c r="X129" i="1"/>
  <c r="X65" i="1"/>
  <c r="Y516" i="1"/>
  <c r="L516" i="1" s="1"/>
  <c r="Y452" i="1"/>
  <c r="L452" i="1" s="1"/>
  <c r="Y388" i="1"/>
  <c r="L388" i="1" s="1"/>
  <c r="Y324" i="1"/>
  <c r="L324" i="1" s="1"/>
  <c r="Y260" i="1"/>
  <c r="L260" i="1" s="1"/>
  <c r="Y149" i="1"/>
  <c r="L149" i="1" s="1"/>
  <c r="V455" i="1"/>
  <c r="K455" i="1" s="1"/>
  <c r="X276" i="1"/>
  <c r="X212" i="1"/>
  <c r="X148" i="1"/>
  <c r="X84" i="1"/>
  <c r="X20" i="1"/>
  <c r="Y535" i="1"/>
  <c r="L535" i="1" s="1"/>
  <c r="Y471" i="1"/>
  <c r="L471" i="1" s="1"/>
  <c r="Y407" i="1"/>
  <c r="L407" i="1" s="1"/>
  <c r="Y343" i="1"/>
  <c r="L343" i="1" s="1"/>
  <c r="Y279" i="1"/>
  <c r="L279" i="1" s="1"/>
  <c r="Y203" i="1"/>
  <c r="L203" i="1" s="1"/>
  <c r="V531" i="1"/>
  <c r="K531" i="1" s="1"/>
  <c r="V262" i="1"/>
  <c r="K262" i="1" s="1"/>
  <c r="Y176" i="1"/>
  <c r="L176" i="1" s="1"/>
  <c r="Y112" i="1"/>
  <c r="L112" i="1" s="1"/>
  <c r="Y48" i="1"/>
  <c r="L48" i="1" s="1"/>
  <c r="V562" i="1"/>
  <c r="K562" i="1" s="1"/>
  <c r="V498" i="1"/>
  <c r="K498" i="1" s="1"/>
  <c r="V434" i="1"/>
  <c r="K434" i="1" s="1"/>
  <c r="V370" i="1"/>
  <c r="K370" i="1" s="1"/>
  <c r="V306" i="1"/>
  <c r="K306" i="1" s="1"/>
  <c r="V130" i="1"/>
  <c r="K130" i="1" s="1"/>
  <c r="Y147" i="1"/>
  <c r="L147" i="1" s="1"/>
  <c r="Y83" i="1"/>
  <c r="L83" i="1" s="1"/>
  <c r="Y19" i="1"/>
  <c r="L19" i="1" s="1"/>
  <c r="V533" i="1"/>
  <c r="K533" i="1" s="1"/>
  <c r="V469" i="1"/>
  <c r="K469" i="1" s="1"/>
  <c r="V405" i="1"/>
  <c r="K405" i="1" s="1"/>
  <c r="V341" i="1"/>
  <c r="K341" i="1" s="1"/>
  <c r="V266" i="1"/>
  <c r="K266" i="1" s="1"/>
  <c r="V14" i="1"/>
  <c r="K14" i="1" s="1"/>
  <c r="Y166" i="1"/>
  <c r="L166" i="1" s="1"/>
  <c r="Y102" i="1"/>
  <c r="L102" i="1" s="1"/>
  <c r="Y38" i="1"/>
  <c r="L38" i="1" s="1"/>
  <c r="V552" i="1"/>
  <c r="K552" i="1" s="1"/>
  <c r="V488" i="1"/>
  <c r="K488" i="1" s="1"/>
  <c r="V424" i="1"/>
  <c r="K424" i="1" s="1"/>
  <c r="V360" i="1"/>
  <c r="K360" i="1" s="1"/>
  <c r="V296" i="1"/>
  <c r="K296" i="1" s="1"/>
  <c r="V90" i="1"/>
  <c r="K90" i="1" s="1"/>
  <c r="V261" i="1"/>
  <c r="K261" i="1" s="1"/>
  <c r="V197" i="1"/>
  <c r="K197" i="1" s="1"/>
  <c r="V133" i="1"/>
  <c r="K133" i="1" s="1"/>
  <c r="V69" i="1"/>
  <c r="K69" i="1" s="1"/>
  <c r="V284" i="1"/>
  <c r="K284" i="1" s="1"/>
  <c r="V220" i="1"/>
  <c r="K220" i="1" s="1"/>
  <c r="V156" i="1"/>
  <c r="K156" i="1" s="1"/>
  <c r="V92" i="1"/>
  <c r="K92" i="1" s="1"/>
  <c r="V28" i="1"/>
  <c r="K28" i="1" s="1"/>
  <c r="V215" i="1"/>
  <c r="K215" i="1" s="1"/>
  <c r="V151" i="1"/>
  <c r="K151" i="1" s="1"/>
  <c r="V87" i="1"/>
  <c r="K87" i="1" s="1"/>
  <c r="V23" i="1"/>
  <c r="K23" i="1" s="1"/>
  <c r="J6" i="1"/>
  <c r="I508" i="1"/>
  <c r="I44" i="1"/>
  <c r="I548" i="1"/>
  <c r="I524" i="1"/>
  <c r="I500" i="1"/>
  <c r="I492" i="1"/>
  <c r="I468" i="1"/>
  <c r="I444" i="1"/>
  <c r="I436" i="1"/>
  <c r="I412" i="1"/>
  <c r="I404" i="1"/>
  <c r="I396" i="1"/>
  <c r="I372" i="1"/>
  <c r="I364" i="1"/>
  <c r="I340" i="1"/>
  <c r="I566" i="1"/>
  <c r="I562" i="1"/>
  <c r="I558" i="1"/>
  <c r="I554" i="1"/>
  <c r="I550" i="1"/>
  <c r="I546" i="1"/>
  <c r="I542" i="1"/>
  <c r="I538" i="1"/>
  <c r="I534" i="1"/>
  <c r="I530" i="1"/>
  <c r="I526" i="1"/>
  <c r="I522" i="1"/>
  <c r="I518" i="1"/>
  <c r="I514" i="1"/>
  <c r="I510" i="1"/>
  <c r="I506" i="1"/>
  <c r="I502" i="1"/>
  <c r="I498" i="1"/>
  <c r="I494" i="1"/>
  <c r="I490" i="1"/>
  <c r="I486" i="1"/>
  <c r="I482" i="1"/>
  <c r="I478" i="1"/>
  <c r="I474" i="1"/>
  <c r="I470" i="1"/>
  <c r="I466" i="1"/>
  <c r="I462" i="1"/>
  <c r="I458" i="1"/>
  <c r="I454" i="1"/>
  <c r="I450" i="1"/>
  <c r="I446" i="1"/>
  <c r="I442" i="1"/>
  <c r="I438" i="1"/>
  <c r="I434" i="1"/>
  <c r="I430" i="1"/>
  <c r="I426" i="1"/>
  <c r="I422" i="1"/>
  <c r="I418" i="1"/>
  <c r="I414" i="1"/>
  <c r="I410" i="1"/>
  <c r="I406" i="1"/>
  <c r="I402" i="1"/>
  <c r="I398" i="1"/>
  <c r="I394" i="1"/>
  <c r="I390" i="1"/>
  <c r="I386" i="1"/>
  <c r="I382" i="1"/>
  <c r="I378" i="1"/>
  <c r="I374" i="1"/>
  <c r="I370" i="1"/>
  <c r="I366" i="1"/>
  <c r="I362" i="1"/>
  <c r="I358" i="1"/>
  <c r="I354" i="1"/>
  <c r="I350" i="1"/>
  <c r="I346" i="1"/>
  <c r="I342" i="1"/>
  <c r="I338" i="1"/>
  <c r="I334" i="1"/>
  <c r="I330" i="1"/>
  <c r="I331" i="1"/>
  <c r="I316" i="1"/>
  <c r="I308" i="1"/>
  <c r="I300" i="1"/>
  <c r="I292" i="1"/>
  <c r="I284" i="1"/>
  <c r="I268" i="1"/>
  <c r="I260" i="1"/>
  <c r="I244" i="1"/>
  <c r="I236" i="1"/>
  <c r="I212" i="1"/>
  <c r="I204" i="1"/>
  <c r="I188" i="1"/>
  <c r="I180" i="1"/>
  <c r="I172" i="1"/>
  <c r="I164" i="1"/>
  <c r="I156" i="1"/>
  <c r="I108" i="1"/>
  <c r="I100" i="1"/>
  <c r="I92" i="1"/>
  <c r="I84" i="1"/>
  <c r="I76" i="1"/>
  <c r="I36" i="1"/>
  <c r="I28" i="1"/>
  <c r="I20" i="1"/>
  <c r="I11" i="1"/>
  <c r="I568" i="1"/>
  <c r="I560" i="1"/>
  <c r="I552" i="1"/>
  <c r="I544" i="1"/>
  <c r="I536" i="1"/>
  <c r="I528" i="1"/>
  <c r="I520" i="1"/>
  <c r="I512" i="1"/>
  <c r="I504" i="1"/>
  <c r="I496" i="1"/>
  <c r="I488" i="1"/>
  <c r="I480" i="1"/>
  <c r="I472" i="1"/>
  <c r="I464" i="1"/>
  <c r="I456" i="1"/>
  <c r="I448" i="1"/>
  <c r="I440" i="1"/>
  <c r="I432" i="1"/>
  <c r="I424" i="1"/>
  <c r="I416" i="1"/>
  <c r="I408" i="1"/>
  <c r="I400" i="1"/>
  <c r="I392" i="1"/>
  <c r="I384" i="1"/>
  <c r="I376" i="1"/>
  <c r="I368" i="1"/>
  <c r="I360" i="1"/>
  <c r="I352" i="1"/>
  <c r="I344" i="1"/>
  <c r="I336" i="1"/>
  <c r="I12" i="1"/>
  <c r="I347" i="1"/>
  <c r="I322" i="1"/>
  <c r="I323" i="1"/>
  <c r="I310" i="1"/>
  <c r="I311" i="1"/>
  <c r="I302" i="1"/>
  <c r="I303" i="1"/>
  <c r="I290" i="1"/>
  <c r="I291" i="1"/>
  <c r="I278" i="1"/>
  <c r="I279" i="1"/>
  <c r="I266" i="1"/>
  <c r="I267" i="1"/>
  <c r="I254" i="1"/>
  <c r="I255" i="1"/>
  <c r="I250" i="1"/>
  <c r="I251" i="1"/>
  <c r="I238" i="1"/>
  <c r="I239" i="1"/>
  <c r="I226" i="1"/>
  <c r="I227" i="1"/>
  <c r="I214" i="1"/>
  <c r="I215" i="1"/>
  <c r="I202" i="1"/>
  <c r="I203" i="1"/>
  <c r="I190" i="1"/>
  <c r="I191" i="1"/>
  <c r="I182" i="1"/>
  <c r="I183" i="1"/>
  <c r="I170" i="1"/>
  <c r="I171" i="1"/>
  <c r="I154" i="1"/>
  <c r="I155" i="1"/>
  <c r="I142" i="1"/>
  <c r="I143" i="1"/>
  <c r="I130" i="1"/>
  <c r="I131" i="1"/>
  <c r="I118" i="1"/>
  <c r="I119" i="1"/>
  <c r="I110" i="1"/>
  <c r="I111" i="1"/>
  <c r="I98" i="1"/>
  <c r="I99" i="1"/>
  <c r="I90" i="1"/>
  <c r="I91" i="1"/>
  <c r="I82" i="1"/>
  <c r="I83" i="1"/>
  <c r="I74" i="1"/>
  <c r="I75" i="1"/>
  <c r="I66" i="1"/>
  <c r="I67" i="1"/>
  <c r="I62" i="1"/>
  <c r="I63" i="1"/>
  <c r="I54" i="1"/>
  <c r="I55" i="1"/>
  <c r="I50" i="1"/>
  <c r="I51" i="1"/>
  <c r="I46" i="1"/>
  <c r="I47" i="1"/>
  <c r="I42" i="1"/>
  <c r="I43" i="1"/>
  <c r="I38" i="1"/>
  <c r="I39" i="1"/>
  <c r="I34" i="1"/>
  <c r="I35" i="1"/>
  <c r="I30" i="1"/>
  <c r="I31" i="1"/>
  <c r="I22" i="1"/>
  <c r="I23" i="1"/>
  <c r="I14" i="1"/>
  <c r="I15" i="1"/>
  <c r="I567" i="1"/>
  <c r="I563" i="1"/>
  <c r="I559" i="1"/>
  <c r="I555" i="1"/>
  <c r="I551" i="1"/>
  <c r="I547" i="1"/>
  <c r="I543" i="1"/>
  <c r="I539" i="1"/>
  <c r="I535" i="1"/>
  <c r="I531" i="1"/>
  <c r="I527" i="1"/>
  <c r="I523" i="1"/>
  <c r="I519" i="1"/>
  <c r="I515" i="1"/>
  <c r="I511" i="1"/>
  <c r="I507" i="1"/>
  <c r="I503" i="1"/>
  <c r="I499" i="1"/>
  <c r="I495" i="1"/>
  <c r="I491" i="1"/>
  <c r="I487" i="1"/>
  <c r="I483" i="1"/>
  <c r="I479" i="1"/>
  <c r="I475" i="1"/>
  <c r="I471" i="1"/>
  <c r="I467" i="1"/>
  <c r="I463" i="1"/>
  <c r="I459" i="1"/>
  <c r="I455" i="1"/>
  <c r="I451" i="1"/>
  <c r="I447" i="1"/>
  <c r="I443" i="1"/>
  <c r="I439" i="1"/>
  <c r="I435" i="1"/>
  <c r="I431" i="1"/>
  <c r="I427" i="1"/>
  <c r="I423" i="1"/>
  <c r="I419" i="1"/>
  <c r="I415" i="1"/>
  <c r="I411" i="1"/>
  <c r="I407" i="1"/>
  <c r="I403" i="1"/>
  <c r="I399" i="1"/>
  <c r="I395" i="1"/>
  <c r="I391" i="1"/>
  <c r="I387" i="1"/>
  <c r="I383" i="1"/>
  <c r="I379" i="1"/>
  <c r="I375" i="1"/>
  <c r="I371" i="1"/>
  <c r="I367" i="1"/>
  <c r="I363" i="1"/>
  <c r="I359" i="1"/>
  <c r="I355" i="1"/>
  <c r="I351" i="1"/>
  <c r="I335" i="1"/>
  <c r="I326" i="1"/>
  <c r="I327" i="1"/>
  <c r="I318" i="1"/>
  <c r="I319" i="1"/>
  <c r="I306" i="1"/>
  <c r="I307" i="1"/>
  <c r="I294" i="1"/>
  <c r="I295" i="1"/>
  <c r="I282" i="1"/>
  <c r="I283" i="1"/>
  <c r="I270" i="1"/>
  <c r="I271" i="1"/>
  <c r="I262" i="1"/>
  <c r="I263" i="1"/>
  <c r="I246" i="1"/>
  <c r="I247" i="1"/>
  <c r="I234" i="1"/>
  <c r="I235" i="1"/>
  <c r="I222" i="1"/>
  <c r="I223" i="1"/>
  <c r="I210" i="1"/>
  <c r="I211" i="1"/>
  <c r="I198" i="1"/>
  <c r="I199" i="1"/>
  <c r="I186" i="1"/>
  <c r="I187" i="1"/>
  <c r="I174" i="1"/>
  <c r="I175" i="1"/>
  <c r="I162" i="1"/>
  <c r="I163" i="1"/>
  <c r="I158" i="1"/>
  <c r="I159" i="1"/>
  <c r="I146" i="1"/>
  <c r="I147" i="1"/>
  <c r="I134" i="1"/>
  <c r="I135" i="1"/>
  <c r="I122" i="1"/>
  <c r="I123" i="1"/>
  <c r="I114" i="1"/>
  <c r="I115" i="1"/>
  <c r="I102" i="1"/>
  <c r="I103" i="1"/>
  <c r="I94" i="1"/>
  <c r="I95" i="1"/>
  <c r="I86" i="1"/>
  <c r="I87" i="1"/>
  <c r="I78" i="1"/>
  <c r="I79" i="1"/>
  <c r="I70" i="1"/>
  <c r="I71" i="1"/>
  <c r="I58" i="1"/>
  <c r="I59" i="1"/>
  <c r="I18" i="1"/>
  <c r="I19" i="1"/>
  <c r="I339" i="1"/>
  <c r="I314" i="1"/>
  <c r="I315" i="1"/>
  <c r="I298" i="1"/>
  <c r="I299" i="1"/>
  <c r="I286" i="1"/>
  <c r="I287" i="1"/>
  <c r="I274" i="1"/>
  <c r="I275" i="1"/>
  <c r="I258" i="1"/>
  <c r="I259" i="1"/>
  <c r="I242" i="1"/>
  <c r="I243" i="1"/>
  <c r="I230" i="1"/>
  <c r="I231" i="1"/>
  <c r="I218" i="1"/>
  <c r="I219" i="1"/>
  <c r="I206" i="1"/>
  <c r="I207" i="1"/>
  <c r="I194" i="1"/>
  <c r="I195" i="1"/>
  <c r="I178" i="1"/>
  <c r="I179" i="1"/>
  <c r="I166" i="1"/>
  <c r="I167" i="1"/>
  <c r="I150" i="1"/>
  <c r="I151" i="1"/>
  <c r="I138" i="1"/>
  <c r="I139" i="1"/>
  <c r="I126" i="1"/>
  <c r="I127" i="1"/>
  <c r="I106" i="1"/>
  <c r="I107" i="1"/>
  <c r="I26" i="1"/>
  <c r="I27" i="1"/>
  <c r="I343" i="1"/>
  <c r="N8" i="1" l="1"/>
  <c r="M8" i="1"/>
  <c r="N7" i="1"/>
  <c r="M7" i="1"/>
  <c r="N6" i="1"/>
  <c r="M6" i="1"/>
  <c r="N9" i="1"/>
  <c r="M9" i="1"/>
  <c r="N10" i="1"/>
  <c r="M10" i="1"/>
  <c r="W16" i="1"/>
  <c r="J16" i="1" s="1"/>
  <c r="W48" i="1"/>
  <c r="W64" i="1"/>
  <c r="J64" i="1" s="1"/>
  <c r="W96" i="1"/>
  <c r="J96" i="1" s="1"/>
  <c r="W128" i="1"/>
  <c r="J128" i="1" s="1"/>
  <c r="W176" i="1"/>
  <c r="W224" i="1"/>
  <c r="J224" i="1" s="1"/>
  <c r="W272" i="1"/>
  <c r="J272" i="1" s="1"/>
  <c r="W336" i="1"/>
  <c r="J336" i="1" s="1"/>
  <c r="W384" i="1"/>
  <c r="W448" i="1"/>
  <c r="J448" i="1" s="1"/>
  <c r="W512" i="1"/>
  <c r="J512" i="1" s="1"/>
  <c r="W89" i="1"/>
  <c r="J89" i="1" s="1"/>
  <c r="W153" i="1"/>
  <c r="W217" i="1"/>
  <c r="J217" i="1" s="1"/>
  <c r="W281" i="1"/>
  <c r="J281" i="1" s="1"/>
  <c r="W345" i="1"/>
  <c r="J345" i="1" s="1"/>
  <c r="W409" i="1"/>
  <c r="W473" i="1"/>
  <c r="J473" i="1" s="1"/>
  <c r="W537" i="1"/>
  <c r="J537" i="1" s="1"/>
  <c r="W18" i="1"/>
  <c r="J18" i="1" s="1"/>
  <c r="W66" i="1"/>
  <c r="W130" i="1"/>
  <c r="J130" i="1" s="1"/>
  <c r="W194" i="1"/>
  <c r="J194" i="1" s="1"/>
  <c r="W258" i="1"/>
  <c r="J258" i="1" s="1"/>
  <c r="W322" i="1"/>
  <c r="J322" i="1" s="1"/>
  <c r="W386" i="1"/>
  <c r="J386" i="1" s="1"/>
  <c r="W450" i="1"/>
  <c r="J450" i="1" s="1"/>
  <c r="W514" i="1"/>
  <c r="J514" i="1" s="1"/>
  <c r="W23" i="1"/>
  <c r="W343" i="1"/>
  <c r="J343" i="1" s="1"/>
  <c r="W535" i="1"/>
  <c r="J535" i="1" s="1"/>
  <c r="W27" i="1"/>
  <c r="J27" i="1" s="1"/>
  <c r="W283" i="1"/>
  <c r="W411" i="1"/>
  <c r="J411" i="1" s="1"/>
  <c r="W307" i="1"/>
  <c r="J307" i="1" s="1"/>
  <c r="W303" i="1"/>
  <c r="J303" i="1" s="1"/>
  <c r="W559" i="1"/>
  <c r="W32" i="1"/>
  <c r="J32" i="1" s="1"/>
  <c r="W80" i="1"/>
  <c r="J80" i="1" s="1"/>
  <c r="W112" i="1"/>
  <c r="J112" i="1" s="1"/>
  <c r="W160" i="1"/>
  <c r="W192" i="1"/>
  <c r="J192" i="1" s="1"/>
  <c r="W240" i="1"/>
  <c r="J240" i="1" s="1"/>
  <c r="W288" i="1"/>
  <c r="J288" i="1" s="1"/>
  <c r="W352" i="1"/>
  <c r="J352" i="1" s="1"/>
  <c r="W432" i="1"/>
  <c r="J432" i="1" s="1"/>
  <c r="W480" i="1"/>
  <c r="J480" i="1" s="1"/>
  <c r="W560" i="1"/>
  <c r="J560" i="1" s="1"/>
  <c r="W57" i="1"/>
  <c r="J57" i="1" s="1"/>
  <c r="W121" i="1"/>
  <c r="J121" i="1" s="1"/>
  <c r="W201" i="1"/>
  <c r="J201" i="1" s="1"/>
  <c r="W249" i="1"/>
  <c r="J249" i="1" s="1"/>
  <c r="W313" i="1"/>
  <c r="W377" i="1"/>
  <c r="J377" i="1" s="1"/>
  <c r="W441" i="1"/>
  <c r="J441" i="1" s="1"/>
  <c r="W505" i="1"/>
  <c r="J505" i="1" s="1"/>
  <c r="W82" i="1"/>
  <c r="W146" i="1"/>
  <c r="J146" i="1" s="1"/>
  <c r="W226" i="1"/>
  <c r="J226" i="1" s="1"/>
  <c r="W290" i="1"/>
  <c r="J290" i="1" s="1"/>
  <c r="W354" i="1"/>
  <c r="J354" i="1" s="1"/>
  <c r="W418" i="1"/>
  <c r="J418" i="1" s="1"/>
  <c r="W482" i="1"/>
  <c r="J482" i="1" s="1"/>
  <c r="W562" i="1"/>
  <c r="J562" i="1" s="1"/>
  <c r="W215" i="1"/>
  <c r="J215" i="1" s="1"/>
  <c r="W471" i="1"/>
  <c r="J471" i="1" s="1"/>
  <c r="W483" i="1"/>
  <c r="J483" i="1" s="1"/>
  <c r="W219" i="1"/>
  <c r="J219" i="1" s="1"/>
  <c r="W539" i="1"/>
  <c r="J539" i="1" s="1"/>
  <c r="W499" i="1"/>
  <c r="W175" i="1"/>
  <c r="J175" i="1" s="1"/>
  <c r="W431" i="1"/>
  <c r="J431" i="1" s="1"/>
  <c r="W339" i="1"/>
  <c r="W304" i="1"/>
  <c r="J304" i="1" s="1"/>
  <c r="W400" i="1"/>
  <c r="J400" i="1" s="1"/>
  <c r="W464" i="1"/>
  <c r="J464" i="1" s="1"/>
  <c r="W528" i="1"/>
  <c r="J528" i="1" s="1"/>
  <c r="W25" i="1"/>
  <c r="J25" i="1" s="1"/>
  <c r="W73" i="1"/>
  <c r="J73" i="1" s="1"/>
  <c r="W137" i="1"/>
  <c r="J137" i="1" s="1"/>
  <c r="W185" i="1"/>
  <c r="J185" i="1" s="1"/>
  <c r="W233" i="1"/>
  <c r="J233" i="1" s="1"/>
  <c r="W297" i="1"/>
  <c r="J297" i="1" s="1"/>
  <c r="W361" i="1"/>
  <c r="J361" i="1" s="1"/>
  <c r="W425" i="1"/>
  <c r="J425" i="1" s="1"/>
  <c r="W489" i="1"/>
  <c r="J489" i="1" s="1"/>
  <c r="W553" i="1"/>
  <c r="J553" i="1" s="1"/>
  <c r="W50" i="1"/>
  <c r="J50" i="1" s="1"/>
  <c r="W114" i="1"/>
  <c r="J114" i="1" s="1"/>
  <c r="W178" i="1"/>
  <c r="J178" i="1" s="1"/>
  <c r="W210" i="1"/>
  <c r="J210" i="1" s="1"/>
  <c r="W274" i="1"/>
  <c r="J274" i="1" s="1"/>
  <c r="W338" i="1"/>
  <c r="J338" i="1" s="1"/>
  <c r="W402" i="1"/>
  <c r="J402" i="1" s="1"/>
  <c r="W466" i="1"/>
  <c r="J466" i="1" s="1"/>
  <c r="W530" i="1"/>
  <c r="J530" i="1" s="1"/>
  <c r="W87" i="1"/>
  <c r="W279" i="1"/>
  <c r="J279" i="1" s="1"/>
  <c r="W83" i="1"/>
  <c r="J83" i="1" s="1"/>
  <c r="W91" i="1"/>
  <c r="J91" i="1" s="1"/>
  <c r="W347" i="1"/>
  <c r="W115" i="1"/>
  <c r="J115" i="1" s="1"/>
  <c r="W47" i="1"/>
  <c r="J47" i="1" s="1"/>
  <c r="W239" i="1"/>
  <c r="J239" i="1" s="1"/>
  <c r="W495" i="1"/>
  <c r="J495" i="1" s="1"/>
  <c r="W515" i="1"/>
  <c r="J515" i="1" s="1"/>
  <c r="W144" i="1"/>
  <c r="J144" i="1" s="1"/>
  <c r="W208" i="1"/>
  <c r="J208" i="1" s="1"/>
  <c r="W256" i="1"/>
  <c r="J256" i="1" s="1"/>
  <c r="W320" i="1"/>
  <c r="J320" i="1" s="1"/>
  <c r="W368" i="1"/>
  <c r="J368" i="1" s="1"/>
  <c r="W416" i="1"/>
  <c r="J416" i="1" s="1"/>
  <c r="W496" i="1"/>
  <c r="W544" i="1"/>
  <c r="J544" i="1" s="1"/>
  <c r="W41" i="1"/>
  <c r="J41" i="1" s="1"/>
  <c r="W105" i="1"/>
  <c r="J105" i="1" s="1"/>
  <c r="W169" i="1"/>
  <c r="J169" i="1" s="1"/>
  <c r="W265" i="1"/>
  <c r="J265" i="1" s="1"/>
  <c r="W329" i="1"/>
  <c r="J329" i="1" s="1"/>
  <c r="W393" i="1"/>
  <c r="J393" i="1" s="1"/>
  <c r="W457" i="1"/>
  <c r="W521" i="1"/>
  <c r="J521" i="1" s="1"/>
  <c r="W34" i="1"/>
  <c r="J34" i="1" s="1"/>
  <c r="W98" i="1"/>
  <c r="J98" i="1" s="1"/>
  <c r="W162" i="1"/>
  <c r="J162" i="1" s="1"/>
  <c r="W242" i="1"/>
  <c r="J242" i="1" s="1"/>
  <c r="W306" i="1"/>
  <c r="J306" i="1" s="1"/>
  <c r="W370" i="1"/>
  <c r="J370" i="1" s="1"/>
  <c r="W434" i="1"/>
  <c r="W498" i="1"/>
  <c r="J498" i="1" s="1"/>
  <c r="W546" i="1"/>
  <c r="J546" i="1" s="1"/>
  <c r="W151" i="1"/>
  <c r="J151" i="1" s="1"/>
  <c r="W407" i="1"/>
  <c r="W275" i="1"/>
  <c r="J275" i="1" s="1"/>
  <c r="W155" i="1"/>
  <c r="J155" i="1" s="1"/>
  <c r="W475" i="1"/>
  <c r="J475" i="1" s="1"/>
  <c r="W111" i="1"/>
  <c r="J111" i="1" s="1"/>
  <c r="W367" i="1"/>
  <c r="J367" i="1" s="1"/>
  <c r="W147" i="1"/>
  <c r="J147" i="1" s="1"/>
  <c r="W20" i="1"/>
  <c r="J20" i="1" s="1"/>
  <c r="J434" i="1"/>
  <c r="W291" i="1"/>
  <c r="J291" i="1" s="1"/>
  <c r="W479" i="1"/>
  <c r="J479" i="1" s="1"/>
  <c r="W287" i="1"/>
  <c r="J287" i="1" s="1"/>
  <c r="W31" i="1"/>
  <c r="J31" i="1" s="1"/>
  <c r="W259" i="1"/>
  <c r="J259" i="1" s="1"/>
  <c r="W459" i="1"/>
  <c r="J459" i="1" s="1"/>
  <c r="W139" i="1"/>
  <c r="J139" i="1" s="1"/>
  <c r="W435" i="1"/>
  <c r="J435" i="1" s="1"/>
  <c r="W519" i="1"/>
  <c r="J519" i="1" s="1"/>
  <c r="W327" i="1"/>
  <c r="J327" i="1" s="1"/>
  <c r="W71" i="1"/>
  <c r="J71" i="1" s="1"/>
  <c r="W542" i="1"/>
  <c r="J542" i="1" s="1"/>
  <c r="W494" i="1"/>
  <c r="J494" i="1" s="1"/>
  <c r="W414" i="1"/>
  <c r="J414" i="1" s="1"/>
  <c r="W366" i="1"/>
  <c r="J366" i="1" s="1"/>
  <c r="W318" i="1"/>
  <c r="J318" i="1" s="1"/>
  <c r="W254" i="1"/>
  <c r="J254" i="1" s="1"/>
  <c r="W206" i="1"/>
  <c r="J206" i="1" s="1"/>
  <c r="W158" i="1"/>
  <c r="J158" i="1" s="1"/>
  <c r="W78" i="1"/>
  <c r="J78" i="1" s="1"/>
  <c r="W30" i="1"/>
  <c r="J30" i="1" s="1"/>
  <c r="W549" i="1"/>
  <c r="J549" i="1" s="1"/>
  <c r="W501" i="1"/>
  <c r="J501" i="1" s="1"/>
  <c r="W453" i="1"/>
  <c r="J453" i="1" s="1"/>
  <c r="W405" i="1"/>
  <c r="J405" i="1" s="1"/>
  <c r="W357" i="1"/>
  <c r="J357" i="1" s="1"/>
  <c r="W293" i="1"/>
  <c r="J293" i="1" s="1"/>
  <c r="W261" i="1"/>
  <c r="J261" i="1" s="1"/>
  <c r="W213" i="1"/>
  <c r="J213" i="1" s="1"/>
  <c r="W165" i="1"/>
  <c r="J165" i="1" s="1"/>
  <c r="W117" i="1"/>
  <c r="J117" i="1" s="1"/>
  <c r="W69" i="1"/>
  <c r="J69" i="1" s="1"/>
  <c r="W21" i="1"/>
  <c r="J21" i="1" s="1"/>
  <c r="W540" i="1"/>
  <c r="J540" i="1" s="1"/>
  <c r="W492" i="1"/>
  <c r="J492" i="1" s="1"/>
  <c r="W444" i="1"/>
  <c r="J444" i="1" s="1"/>
  <c r="W396" i="1"/>
  <c r="J396" i="1" s="1"/>
  <c r="W348" i="1"/>
  <c r="J348" i="1" s="1"/>
  <c r="W300" i="1"/>
  <c r="J300" i="1" s="1"/>
  <c r="W252" i="1"/>
  <c r="J252" i="1" s="1"/>
  <c r="W204" i="1"/>
  <c r="J204" i="1" s="1"/>
  <c r="W140" i="1"/>
  <c r="J140" i="1" s="1"/>
  <c r="W92" i="1"/>
  <c r="J92" i="1" s="1"/>
  <c r="W44" i="1"/>
  <c r="J44" i="1" s="1"/>
  <c r="J499" i="1"/>
  <c r="J176" i="1"/>
  <c r="J48" i="1"/>
  <c r="J66" i="1"/>
  <c r="W467" i="1"/>
  <c r="J467" i="1" s="1"/>
  <c r="W543" i="1"/>
  <c r="J543" i="1" s="1"/>
  <c r="W351" i="1"/>
  <c r="J351" i="1" s="1"/>
  <c r="W159" i="1"/>
  <c r="J159" i="1" s="1"/>
  <c r="W451" i="1"/>
  <c r="J451" i="1" s="1"/>
  <c r="W523" i="1"/>
  <c r="J523" i="1" s="1"/>
  <c r="W331" i="1"/>
  <c r="J331" i="1" s="1"/>
  <c r="W203" i="1"/>
  <c r="J203" i="1" s="1"/>
  <c r="W11" i="1"/>
  <c r="J11" i="1" s="1"/>
  <c r="W35" i="1"/>
  <c r="J35" i="1" s="1"/>
  <c r="W391" i="1"/>
  <c r="J391" i="1" s="1"/>
  <c r="W199" i="1"/>
  <c r="J199" i="1" s="1"/>
  <c r="W526" i="1"/>
  <c r="J526" i="1" s="1"/>
  <c r="W478" i="1"/>
  <c r="J478" i="1" s="1"/>
  <c r="W430" i="1"/>
  <c r="J430" i="1" s="1"/>
  <c r="W382" i="1"/>
  <c r="J382" i="1" s="1"/>
  <c r="W350" i="1"/>
  <c r="J350" i="1" s="1"/>
  <c r="W302" i="1"/>
  <c r="J302" i="1" s="1"/>
  <c r="W270" i="1"/>
  <c r="J270" i="1" s="1"/>
  <c r="W222" i="1"/>
  <c r="J222" i="1" s="1"/>
  <c r="W174" i="1"/>
  <c r="J174" i="1" s="1"/>
  <c r="W126" i="1"/>
  <c r="J126" i="1" s="1"/>
  <c r="W94" i="1"/>
  <c r="J94" i="1" s="1"/>
  <c r="W46" i="1"/>
  <c r="J46" i="1" s="1"/>
  <c r="W565" i="1"/>
  <c r="J565" i="1" s="1"/>
  <c r="W517" i="1"/>
  <c r="J517" i="1" s="1"/>
  <c r="W469" i="1"/>
  <c r="J469" i="1" s="1"/>
  <c r="W421" i="1"/>
  <c r="J421" i="1" s="1"/>
  <c r="W373" i="1"/>
  <c r="J373" i="1" s="1"/>
  <c r="W325" i="1"/>
  <c r="J325" i="1" s="1"/>
  <c r="W277" i="1"/>
  <c r="J277" i="1" s="1"/>
  <c r="W229" i="1"/>
  <c r="J229" i="1" s="1"/>
  <c r="W181" i="1"/>
  <c r="J181" i="1" s="1"/>
  <c r="W133" i="1"/>
  <c r="J133" i="1" s="1"/>
  <c r="W85" i="1"/>
  <c r="J85" i="1" s="1"/>
  <c r="W37" i="1"/>
  <c r="J37" i="1" s="1"/>
  <c r="W556" i="1"/>
  <c r="J556" i="1" s="1"/>
  <c r="W508" i="1"/>
  <c r="J508" i="1" s="1"/>
  <c r="W460" i="1"/>
  <c r="J460" i="1" s="1"/>
  <c r="W412" i="1"/>
  <c r="J412" i="1" s="1"/>
  <c r="W364" i="1"/>
  <c r="J364" i="1" s="1"/>
  <c r="W316" i="1"/>
  <c r="J316" i="1" s="1"/>
  <c r="W268" i="1"/>
  <c r="J268" i="1" s="1"/>
  <c r="W220" i="1"/>
  <c r="J220" i="1" s="1"/>
  <c r="W172" i="1"/>
  <c r="J172" i="1" s="1"/>
  <c r="W124" i="1"/>
  <c r="J124" i="1" s="1"/>
  <c r="W108" i="1"/>
  <c r="J108" i="1" s="1"/>
  <c r="W60" i="1"/>
  <c r="J60" i="1" s="1"/>
  <c r="W28" i="1"/>
  <c r="J28" i="1" s="1"/>
  <c r="W12" i="1"/>
  <c r="J12" i="1" s="1"/>
  <c r="J347" i="1"/>
  <c r="W419" i="1"/>
  <c r="J419" i="1" s="1"/>
  <c r="W243" i="1"/>
  <c r="J243" i="1" s="1"/>
  <c r="W51" i="1"/>
  <c r="J51" i="1" s="1"/>
  <c r="W527" i="1"/>
  <c r="J527" i="1" s="1"/>
  <c r="W463" i="1"/>
  <c r="J463" i="1" s="1"/>
  <c r="W399" i="1"/>
  <c r="J399" i="1" s="1"/>
  <c r="W335" i="1"/>
  <c r="J335" i="1" s="1"/>
  <c r="W271" i="1"/>
  <c r="J271" i="1" s="1"/>
  <c r="W207" i="1"/>
  <c r="J207" i="1" s="1"/>
  <c r="W143" i="1"/>
  <c r="J143" i="1" s="1"/>
  <c r="W79" i="1"/>
  <c r="J79" i="1" s="1"/>
  <c r="W15" i="1"/>
  <c r="J15" i="1" s="1"/>
  <c r="W403" i="1"/>
  <c r="J403" i="1" s="1"/>
  <c r="W211" i="1"/>
  <c r="J211" i="1" s="1"/>
  <c r="W19" i="1"/>
  <c r="J19" i="1" s="1"/>
  <c r="W507" i="1"/>
  <c r="J507" i="1" s="1"/>
  <c r="W443" i="1"/>
  <c r="J443" i="1" s="1"/>
  <c r="W379" i="1"/>
  <c r="J379" i="1" s="1"/>
  <c r="W315" i="1"/>
  <c r="J315" i="1" s="1"/>
  <c r="W251" i="1"/>
  <c r="J251" i="1" s="1"/>
  <c r="W187" i="1"/>
  <c r="J187" i="1" s="1"/>
  <c r="W123" i="1"/>
  <c r="J123" i="1" s="1"/>
  <c r="W59" i="1"/>
  <c r="J59" i="1" s="1"/>
  <c r="W563" i="1"/>
  <c r="J563" i="1" s="1"/>
  <c r="W371" i="1"/>
  <c r="J371" i="1" s="1"/>
  <c r="W179" i="1"/>
  <c r="J179" i="1" s="1"/>
  <c r="W567" i="1"/>
  <c r="J567" i="1" s="1"/>
  <c r="W503" i="1"/>
  <c r="J503" i="1" s="1"/>
  <c r="W439" i="1"/>
  <c r="J439" i="1" s="1"/>
  <c r="W375" i="1"/>
  <c r="J375" i="1" s="1"/>
  <c r="W311" i="1"/>
  <c r="J311" i="1" s="1"/>
  <c r="W247" i="1"/>
  <c r="J247" i="1" s="1"/>
  <c r="W183" i="1"/>
  <c r="J183" i="1" s="1"/>
  <c r="W119" i="1"/>
  <c r="J119" i="1" s="1"/>
  <c r="W55" i="1"/>
  <c r="J55" i="1" s="1"/>
  <c r="W554" i="1"/>
  <c r="J554" i="1" s="1"/>
  <c r="W538" i="1"/>
  <c r="J538" i="1" s="1"/>
  <c r="W522" i="1"/>
  <c r="J522" i="1" s="1"/>
  <c r="W506" i="1"/>
  <c r="J506" i="1" s="1"/>
  <c r="W490" i="1"/>
  <c r="J490" i="1" s="1"/>
  <c r="W474" i="1"/>
  <c r="J474" i="1" s="1"/>
  <c r="W458" i="1"/>
  <c r="J458" i="1" s="1"/>
  <c r="W442" i="1"/>
  <c r="J442" i="1" s="1"/>
  <c r="W426" i="1"/>
  <c r="J426" i="1" s="1"/>
  <c r="W410" i="1"/>
  <c r="J410" i="1" s="1"/>
  <c r="W394" i="1"/>
  <c r="J394" i="1" s="1"/>
  <c r="W378" i="1"/>
  <c r="J378" i="1" s="1"/>
  <c r="W362" i="1"/>
  <c r="J362" i="1" s="1"/>
  <c r="W346" i="1"/>
  <c r="J346" i="1" s="1"/>
  <c r="W330" i="1"/>
  <c r="J330" i="1" s="1"/>
  <c r="W314" i="1"/>
  <c r="J314" i="1" s="1"/>
  <c r="W298" i="1"/>
  <c r="J298" i="1" s="1"/>
  <c r="W282" i="1"/>
  <c r="J282" i="1" s="1"/>
  <c r="W266" i="1"/>
  <c r="J266" i="1" s="1"/>
  <c r="W250" i="1"/>
  <c r="J250" i="1" s="1"/>
  <c r="W234" i="1"/>
  <c r="J234" i="1" s="1"/>
  <c r="W218" i="1"/>
  <c r="J218" i="1" s="1"/>
  <c r="W202" i="1"/>
  <c r="J202" i="1" s="1"/>
  <c r="W186" i="1"/>
  <c r="J186" i="1" s="1"/>
  <c r="W170" i="1"/>
  <c r="J170" i="1" s="1"/>
  <c r="W154" i="1"/>
  <c r="J154" i="1" s="1"/>
  <c r="W138" i="1"/>
  <c r="J138" i="1" s="1"/>
  <c r="W122" i="1"/>
  <c r="J122" i="1" s="1"/>
  <c r="W106" i="1"/>
  <c r="J106" i="1" s="1"/>
  <c r="W90" i="1"/>
  <c r="J90" i="1" s="1"/>
  <c r="W74" i="1"/>
  <c r="J74" i="1" s="1"/>
  <c r="W58" i="1"/>
  <c r="J58" i="1" s="1"/>
  <c r="W42" i="1"/>
  <c r="J42" i="1" s="1"/>
  <c r="W26" i="1"/>
  <c r="J26" i="1" s="1"/>
  <c r="W561" i="1"/>
  <c r="J561" i="1" s="1"/>
  <c r="W545" i="1"/>
  <c r="J545" i="1" s="1"/>
  <c r="W529" i="1"/>
  <c r="J529" i="1" s="1"/>
  <c r="W513" i="1"/>
  <c r="J513" i="1" s="1"/>
  <c r="W497" i="1"/>
  <c r="J497" i="1" s="1"/>
  <c r="W481" i="1"/>
  <c r="J481" i="1" s="1"/>
  <c r="W465" i="1"/>
  <c r="J465" i="1" s="1"/>
  <c r="W449" i="1"/>
  <c r="J449" i="1" s="1"/>
  <c r="W433" i="1"/>
  <c r="J433" i="1" s="1"/>
  <c r="W417" i="1"/>
  <c r="J417" i="1" s="1"/>
  <c r="W401" i="1"/>
  <c r="J401" i="1" s="1"/>
  <c r="W385" i="1"/>
  <c r="J385" i="1" s="1"/>
  <c r="W369" i="1"/>
  <c r="J369" i="1" s="1"/>
  <c r="W353" i="1"/>
  <c r="J353" i="1" s="1"/>
  <c r="W337" i="1"/>
  <c r="J337" i="1" s="1"/>
  <c r="W321" i="1"/>
  <c r="J321" i="1" s="1"/>
  <c r="W305" i="1"/>
  <c r="J305" i="1" s="1"/>
  <c r="W289" i="1"/>
  <c r="J289" i="1" s="1"/>
  <c r="W273" i="1"/>
  <c r="J273" i="1" s="1"/>
  <c r="W257" i="1"/>
  <c r="J257" i="1" s="1"/>
  <c r="W241" i="1"/>
  <c r="J241" i="1" s="1"/>
  <c r="W225" i="1"/>
  <c r="J225" i="1" s="1"/>
  <c r="W209" i="1"/>
  <c r="W193" i="1"/>
  <c r="J193" i="1" s="1"/>
  <c r="W177" i="1"/>
  <c r="J177" i="1" s="1"/>
  <c r="W161" i="1"/>
  <c r="J161" i="1" s="1"/>
  <c r="W145" i="1"/>
  <c r="J145" i="1" s="1"/>
  <c r="W129" i="1"/>
  <c r="J129" i="1" s="1"/>
  <c r="W113" i="1"/>
  <c r="J113" i="1" s="1"/>
  <c r="W97" i="1"/>
  <c r="J97" i="1" s="1"/>
  <c r="W81" i="1"/>
  <c r="J81" i="1" s="1"/>
  <c r="W65" i="1"/>
  <c r="J65" i="1" s="1"/>
  <c r="W49" i="1"/>
  <c r="J49" i="1" s="1"/>
  <c r="W33" i="1"/>
  <c r="J33" i="1" s="1"/>
  <c r="W17" i="1"/>
  <c r="W568" i="1"/>
  <c r="J568" i="1" s="1"/>
  <c r="W552" i="1"/>
  <c r="J552" i="1" s="1"/>
  <c r="W536" i="1"/>
  <c r="J536" i="1" s="1"/>
  <c r="W520" i="1"/>
  <c r="J520" i="1" s="1"/>
  <c r="W504" i="1"/>
  <c r="J504" i="1" s="1"/>
  <c r="W488" i="1"/>
  <c r="J488" i="1" s="1"/>
  <c r="W472" i="1"/>
  <c r="J472" i="1" s="1"/>
  <c r="W456" i="1"/>
  <c r="J456" i="1" s="1"/>
  <c r="W440" i="1"/>
  <c r="J440" i="1" s="1"/>
  <c r="W424" i="1"/>
  <c r="J424" i="1" s="1"/>
  <c r="W408" i="1"/>
  <c r="J408" i="1" s="1"/>
  <c r="W392" i="1"/>
  <c r="J392" i="1" s="1"/>
  <c r="W376" i="1"/>
  <c r="J376" i="1" s="1"/>
  <c r="W360" i="1"/>
  <c r="J360" i="1" s="1"/>
  <c r="W344" i="1"/>
  <c r="J344" i="1" s="1"/>
  <c r="W328" i="1"/>
  <c r="J328" i="1" s="1"/>
  <c r="W312" i="1"/>
  <c r="J312" i="1" s="1"/>
  <c r="W296" i="1"/>
  <c r="J296" i="1" s="1"/>
  <c r="W280" i="1"/>
  <c r="J280" i="1" s="1"/>
  <c r="W264" i="1"/>
  <c r="J264" i="1" s="1"/>
  <c r="W248" i="1"/>
  <c r="J248" i="1" s="1"/>
  <c r="W232" i="1"/>
  <c r="J232" i="1" s="1"/>
  <c r="W216" i="1"/>
  <c r="J216" i="1" s="1"/>
  <c r="W200" i="1"/>
  <c r="J200" i="1" s="1"/>
  <c r="W184" i="1"/>
  <c r="J184" i="1" s="1"/>
  <c r="W168" i="1"/>
  <c r="J168" i="1" s="1"/>
  <c r="W152" i="1"/>
  <c r="J152" i="1" s="1"/>
  <c r="W136" i="1"/>
  <c r="J136" i="1" s="1"/>
  <c r="W120" i="1"/>
  <c r="J120" i="1" s="1"/>
  <c r="W104" i="1"/>
  <c r="J104" i="1" s="1"/>
  <c r="W88" i="1"/>
  <c r="J88" i="1" s="1"/>
  <c r="W72" i="1"/>
  <c r="J72" i="1" s="1"/>
  <c r="W56" i="1"/>
  <c r="J56" i="1" s="1"/>
  <c r="W40" i="1"/>
  <c r="J40" i="1" s="1"/>
  <c r="W24" i="1"/>
  <c r="J24" i="1" s="1"/>
  <c r="J209" i="1"/>
  <c r="J409" i="1"/>
  <c r="J87" i="1"/>
  <c r="J160" i="1"/>
  <c r="J339" i="1"/>
  <c r="J384" i="1"/>
  <c r="J407" i="1"/>
  <c r="J313" i="1"/>
  <c r="J283" i="1"/>
  <c r="W99" i="1"/>
  <c r="J99" i="1" s="1"/>
  <c r="W415" i="1"/>
  <c r="J415" i="1" s="1"/>
  <c r="W223" i="1"/>
  <c r="J223" i="1" s="1"/>
  <c r="W95" i="1"/>
  <c r="J95" i="1" s="1"/>
  <c r="W67" i="1"/>
  <c r="J67" i="1" s="1"/>
  <c r="W395" i="1"/>
  <c r="J395" i="1" s="1"/>
  <c r="W267" i="1"/>
  <c r="J267" i="1" s="1"/>
  <c r="W75" i="1"/>
  <c r="J75" i="1" s="1"/>
  <c r="W227" i="1"/>
  <c r="J227" i="1" s="1"/>
  <c r="W455" i="1"/>
  <c r="J455" i="1" s="1"/>
  <c r="W263" i="1"/>
  <c r="J263" i="1" s="1"/>
  <c r="W135" i="1"/>
  <c r="J135" i="1" s="1"/>
  <c r="W558" i="1"/>
  <c r="J558" i="1" s="1"/>
  <c r="W510" i="1"/>
  <c r="J510" i="1" s="1"/>
  <c r="W462" i="1"/>
  <c r="J462" i="1" s="1"/>
  <c r="W446" i="1"/>
  <c r="J446" i="1" s="1"/>
  <c r="W398" i="1"/>
  <c r="J398" i="1" s="1"/>
  <c r="W334" i="1"/>
  <c r="J334" i="1" s="1"/>
  <c r="W286" i="1"/>
  <c r="J286" i="1" s="1"/>
  <c r="W238" i="1"/>
  <c r="J238" i="1" s="1"/>
  <c r="W190" i="1"/>
  <c r="J190" i="1" s="1"/>
  <c r="W142" i="1"/>
  <c r="J142" i="1" s="1"/>
  <c r="W110" i="1"/>
  <c r="J110" i="1" s="1"/>
  <c r="W62" i="1"/>
  <c r="J62" i="1" s="1"/>
  <c r="W14" i="1"/>
  <c r="J14" i="1" s="1"/>
  <c r="W533" i="1"/>
  <c r="J533" i="1" s="1"/>
  <c r="W485" i="1"/>
  <c r="J485" i="1" s="1"/>
  <c r="W437" i="1"/>
  <c r="J437" i="1" s="1"/>
  <c r="W389" i="1"/>
  <c r="J389" i="1" s="1"/>
  <c r="W341" i="1"/>
  <c r="J341" i="1" s="1"/>
  <c r="W309" i="1"/>
  <c r="J309" i="1" s="1"/>
  <c r="W245" i="1"/>
  <c r="J245" i="1" s="1"/>
  <c r="W197" i="1"/>
  <c r="J197" i="1" s="1"/>
  <c r="W149" i="1"/>
  <c r="J149" i="1" s="1"/>
  <c r="W101" i="1"/>
  <c r="J101" i="1" s="1"/>
  <c r="W53" i="1"/>
  <c r="J53" i="1" s="1"/>
  <c r="W524" i="1"/>
  <c r="J524" i="1" s="1"/>
  <c r="W476" i="1"/>
  <c r="J476" i="1" s="1"/>
  <c r="W428" i="1"/>
  <c r="J428" i="1" s="1"/>
  <c r="W380" i="1"/>
  <c r="J380" i="1" s="1"/>
  <c r="W332" i="1"/>
  <c r="J332" i="1" s="1"/>
  <c r="W284" i="1"/>
  <c r="J284" i="1" s="1"/>
  <c r="W236" i="1"/>
  <c r="J236" i="1" s="1"/>
  <c r="W188" i="1"/>
  <c r="J188" i="1" s="1"/>
  <c r="W156" i="1"/>
  <c r="J156" i="1" s="1"/>
  <c r="W76" i="1"/>
  <c r="J76" i="1" s="1"/>
  <c r="J559" i="1"/>
  <c r="W387" i="1"/>
  <c r="J387" i="1" s="1"/>
  <c r="W195" i="1"/>
  <c r="J195" i="1" s="1"/>
  <c r="W511" i="1"/>
  <c r="J511" i="1" s="1"/>
  <c r="W447" i="1"/>
  <c r="J447" i="1" s="1"/>
  <c r="W383" i="1"/>
  <c r="J383" i="1" s="1"/>
  <c r="W319" i="1"/>
  <c r="J319" i="1" s="1"/>
  <c r="W255" i="1"/>
  <c r="J255" i="1" s="1"/>
  <c r="W191" i="1"/>
  <c r="J191" i="1" s="1"/>
  <c r="W127" i="1"/>
  <c r="J127" i="1" s="1"/>
  <c r="W63" i="1"/>
  <c r="J63" i="1" s="1"/>
  <c r="W547" i="1"/>
  <c r="J547" i="1" s="1"/>
  <c r="W355" i="1"/>
  <c r="J355" i="1" s="1"/>
  <c r="W163" i="1"/>
  <c r="J163" i="1" s="1"/>
  <c r="W555" i="1"/>
  <c r="J555" i="1" s="1"/>
  <c r="W491" i="1"/>
  <c r="J491" i="1" s="1"/>
  <c r="W427" i="1"/>
  <c r="J427" i="1" s="1"/>
  <c r="W363" i="1"/>
  <c r="J363" i="1" s="1"/>
  <c r="W299" i="1"/>
  <c r="J299" i="1" s="1"/>
  <c r="W235" i="1"/>
  <c r="J235" i="1" s="1"/>
  <c r="W171" i="1"/>
  <c r="J171" i="1" s="1"/>
  <c r="W107" i="1"/>
  <c r="J107" i="1" s="1"/>
  <c r="W43" i="1"/>
  <c r="J43" i="1" s="1"/>
  <c r="W531" i="1"/>
  <c r="J531" i="1" s="1"/>
  <c r="W323" i="1"/>
  <c r="J323" i="1" s="1"/>
  <c r="W131" i="1"/>
  <c r="J131" i="1" s="1"/>
  <c r="W551" i="1"/>
  <c r="J551" i="1" s="1"/>
  <c r="W487" i="1"/>
  <c r="J487" i="1" s="1"/>
  <c r="W423" i="1"/>
  <c r="J423" i="1" s="1"/>
  <c r="W359" i="1"/>
  <c r="J359" i="1" s="1"/>
  <c r="W295" i="1"/>
  <c r="J295" i="1" s="1"/>
  <c r="W231" i="1"/>
  <c r="J231" i="1" s="1"/>
  <c r="W167" i="1"/>
  <c r="J167" i="1" s="1"/>
  <c r="W103" i="1"/>
  <c r="J103" i="1" s="1"/>
  <c r="W39" i="1"/>
  <c r="J39" i="1" s="1"/>
  <c r="W566" i="1"/>
  <c r="J566" i="1" s="1"/>
  <c r="W550" i="1"/>
  <c r="J550" i="1" s="1"/>
  <c r="W534" i="1"/>
  <c r="J534" i="1" s="1"/>
  <c r="W518" i="1"/>
  <c r="J518" i="1" s="1"/>
  <c r="W502" i="1"/>
  <c r="J502" i="1" s="1"/>
  <c r="W486" i="1"/>
  <c r="J486" i="1" s="1"/>
  <c r="W470" i="1"/>
  <c r="J470" i="1" s="1"/>
  <c r="W454" i="1"/>
  <c r="J454" i="1" s="1"/>
  <c r="W438" i="1"/>
  <c r="J438" i="1" s="1"/>
  <c r="W422" i="1"/>
  <c r="J422" i="1" s="1"/>
  <c r="W406" i="1"/>
  <c r="J406" i="1" s="1"/>
  <c r="W390" i="1"/>
  <c r="J390" i="1" s="1"/>
  <c r="W374" i="1"/>
  <c r="J374" i="1" s="1"/>
  <c r="W358" i="1"/>
  <c r="J358" i="1" s="1"/>
  <c r="W342" i="1"/>
  <c r="J342" i="1" s="1"/>
  <c r="W326" i="1"/>
  <c r="J326" i="1" s="1"/>
  <c r="W310" i="1"/>
  <c r="J310" i="1" s="1"/>
  <c r="W294" i="1"/>
  <c r="J294" i="1" s="1"/>
  <c r="W278" i="1"/>
  <c r="J278" i="1" s="1"/>
  <c r="W262" i="1"/>
  <c r="J262" i="1" s="1"/>
  <c r="W246" i="1"/>
  <c r="J246" i="1" s="1"/>
  <c r="W230" i="1"/>
  <c r="J230" i="1" s="1"/>
  <c r="W214" i="1"/>
  <c r="J214" i="1" s="1"/>
  <c r="W198" i="1"/>
  <c r="J198" i="1" s="1"/>
  <c r="W182" i="1"/>
  <c r="J182" i="1" s="1"/>
  <c r="W166" i="1"/>
  <c r="J166" i="1" s="1"/>
  <c r="W150" i="1"/>
  <c r="J150" i="1" s="1"/>
  <c r="W134" i="1"/>
  <c r="J134" i="1" s="1"/>
  <c r="W118" i="1"/>
  <c r="J118" i="1" s="1"/>
  <c r="W102" i="1"/>
  <c r="J102" i="1" s="1"/>
  <c r="W86" i="1"/>
  <c r="J86" i="1" s="1"/>
  <c r="W70" i="1"/>
  <c r="J70" i="1" s="1"/>
  <c r="W54" i="1"/>
  <c r="J54" i="1" s="1"/>
  <c r="W38" i="1"/>
  <c r="J38" i="1" s="1"/>
  <c r="W22" i="1"/>
  <c r="J22" i="1" s="1"/>
  <c r="W557" i="1"/>
  <c r="J557" i="1" s="1"/>
  <c r="W541" i="1"/>
  <c r="J541" i="1" s="1"/>
  <c r="W525" i="1"/>
  <c r="J525" i="1" s="1"/>
  <c r="W509" i="1"/>
  <c r="J509" i="1" s="1"/>
  <c r="W493" i="1"/>
  <c r="J493" i="1" s="1"/>
  <c r="W477" i="1"/>
  <c r="J477" i="1" s="1"/>
  <c r="W461" i="1"/>
  <c r="J461" i="1" s="1"/>
  <c r="W445" i="1"/>
  <c r="J445" i="1" s="1"/>
  <c r="W429" i="1"/>
  <c r="J429" i="1" s="1"/>
  <c r="W413" i="1"/>
  <c r="J413" i="1" s="1"/>
  <c r="W397" i="1"/>
  <c r="J397" i="1" s="1"/>
  <c r="W381" i="1"/>
  <c r="J381" i="1" s="1"/>
  <c r="W365" i="1"/>
  <c r="J365" i="1" s="1"/>
  <c r="W349" i="1"/>
  <c r="J349" i="1" s="1"/>
  <c r="W333" i="1"/>
  <c r="J333" i="1" s="1"/>
  <c r="W317" i="1"/>
  <c r="J317" i="1" s="1"/>
  <c r="W301" i="1"/>
  <c r="J301" i="1" s="1"/>
  <c r="W285" i="1"/>
  <c r="J285" i="1" s="1"/>
  <c r="W269" i="1"/>
  <c r="J269" i="1" s="1"/>
  <c r="W253" i="1"/>
  <c r="J253" i="1" s="1"/>
  <c r="W237" i="1"/>
  <c r="J237" i="1" s="1"/>
  <c r="W221" i="1"/>
  <c r="J221" i="1" s="1"/>
  <c r="W205" i="1"/>
  <c r="J205" i="1" s="1"/>
  <c r="W189" i="1"/>
  <c r="J189" i="1" s="1"/>
  <c r="W173" i="1"/>
  <c r="J173" i="1" s="1"/>
  <c r="W157" i="1"/>
  <c r="J157" i="1" s="1"/>
  <c r="W141" i="1"/>
  <c r="J141" i="1" s="1"/>
  <c r="W125" i="1"/>
  <c r="J125" i="1" s="1"/>
  <c r="W109" i="1"/>
  <c r="J109" i="1" s="1"/>
  <c r="W93" i="1"/>
  <c r="J93" i="1" s="1"/>
  <c r="W77" i="1"/>
  <c r="J77" i="1" s="1"/>
  <c r="W61" i="1"/>
  <c r="J61" i="1" s="1"/>
  <c r="W45" i="1"/>
  <c r="J45" i="1" s="1"/>
  <c r="W29" i="1"/>
  <c r="J29" i="1" s="1"/>
  <c r="W13" i="1"/>
  <c r="J13" i="1" s="1"/>
  <c r="W564" i="1"/>
  <c r="J564" i="1" s="1"/>
  <c r="W548" i="1"/>
  <c r="J548" i="1" s="1"/>
  <c r="W532" i="1"/>
  <c r="J532" i="1" s="1"/>
  <c r="W516" i="1"/>
  <c r="J516" i="1" s="1"/>
  <c r="W500" i="1"/>
  <c r="J500" i="1" s="1"/>
  <c r="W484" i="1"/>
  <c r="J484" i="1" s="1"/>
  <c r="W468" i="1"/>
  <c r="J468" i="1" s="1"/>
  <c r="W452" i="1"/>
  <c r="J452" i="1" s="1"/>
  <c r="W436" i="1"/>
  <c r="J436" i="1" s="1"/>
  <c r="W420" i="1"/>
  <c r="J420" i="1" s="1"/>
  <c r="W404" i="1"/>
  <c r="J404" i="1" s="1"/>
  <c r="W388" i="1"/>
  <c r="J388" i="1" s="1"/>
  <c r="W372" i="1"/>
  <c r="J372" i="1" s="1"/>
  <c r="W356" i="1"/>
  <c r="J356" i="1" s="1"/>
  <c r="W340" i="1"/>
  <c r="J340" i="1" s="1"/>
  <c r="W324" i="1"/>
  <c r="J324" i="1" s="1"/>
  <c r="W308" i="1"/>
  <c r="J308" i="1" s="1"/>
  <c r="W292" i="1"/>
  <c r="J292" i="1" s="1"/>
  <c r="W276" i="1"/>
  <c r="J276" i="1" s="1"/>
  <c r="W260" i="1"/>
  <c r="J260" i="1" s="1"/>
  <c r="W244" i="1"/>
  <c r="J244" i="1" s="1"/>
  <c r="W228" i="1"/>
  <c r="J228" i="1" s="1"/>
  <c r="W212" i="1"/>
  <c r="J212" i="1" s="1"/>
  <c r="W196" i="1"/>
  <c r="J196" i="1" s="1"/>
  <c r="W180" i="1"/>
  <c r="J180" i="1" s="1"/>
  <c r="W164" i="1"/>
  <c r="J164" i="1" s="1"/>
  <c r="W148" i="1"/>
  <c r="J148" i="1" s="1"/>
  <c r="W132" i="1"/>
  <c r="J132" i="1" s="1"/>
  <c r="W116" i="1"/>
  <c r="J116" i="1" s="1"/>
  <c r="W100" i="1"/>
  <c r="J100" i="1" s="1"/>
  <c r="W84" i="1"/>
  <c r="J84" i="1" s="1"/>
  <c r="W68" i="1"/>
  <c r="J68" i="1" s="1"/>
  <c r="W52" i="1"/>
  <c r="J52" i="1" s="1"/>
  <c r="W36" i="1"/>
  <c r="J36" i="1" s="1"/>
  <c r="J457" i="1"/>
  <c r="J23" i="1"/>
  <c r="J82" i="1"/>
  <c r="J496" i="1"/>
  <c r="J153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7" i="1"/>
  <c r="G8" i="1"/>
  <c r="G9" i="1"/>
  <c r="G10" i="1"/>
  <c r="G11" i="1"/>
  <c r="G6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11" i="1"/>
  <c r="E7" i="1"/>
  <c r="E8" i="1"/>
  <c r="E9" i="1"/>
  <c r="E10" i="1"/>
  <c r="E6" i="1"/>
  <c r="N162" i="1" l="1"/>
  <c r="M162" i="1"/>
  <c r="N495" i="1"/>
  <c r="M495" i="1"/>
  <c r="N338" i="1"/>
  <c r="M338" i="1"/>
  <c r="N528" i="1"/>
  <c r="M528" i="1"/>
  <c r="N215" i="1"/>
  <c r="M215" i="1"/>
  <c r="N352" i="1"/>
  <c r="M352" i="1"/>
  <c r="N169" i="1"/>
  <c r="M169" i="1"/>
  <c r="N185" i="1"/>
  <c r="M185" i="1"/>
  <c r="N539" i="1"/>
  <c r="M539" i="1"/>
  <c r="N57" i="1"/>
  <c r="M57" i="1"/>
  <c r="N322" i="1"/>
  <c r="M322" i="1"/>
  <c r="N276" i="1"/>
  <c r="M276" i="1"/>
  <c r="N404" i="1"/>
  <c r="M404" i="1"/>
  <c r="N221" i="1"/>
  <c r="M221" i="1"/>
  <c r="M413" i="1"/>
  <c r="N413" i="1"/>
  <c r="N118" i="1"/>
  <c r="M118" i="1"/>
  <c r="N246" i="1"/>
  <c r="M246" i="1"/>
  <c r="N566" i="1"/>
  <c r="M566" i="1"/>
  <c r="N235" i="1"/>
  <c r="M235" i="1"/>
  <c r="N255" i="1"/>
  <c r="M255" i="1"/>
  <c r="M559" i="1"/>
  <c r="N559" i="1"/>
  <c r="N462" i="1"/>
  <c r="M462" i="1"/>
  <c r="N263" i="1"/>
  <c r="M263" i="1"/>
  <c r="N313" i="1"/>
  <c r="M313" i="1"/>
  <c r="N40" i="1"/>
  <c r="M40" i="1"/>
  <c r="N168" i="1"/>
  <c r="M168" i="1"/>
  <c r="N232" i="1"/>
  <c r="M232" i="1"/>
  <c r="N296" i="1"/>
  <c r="M296" i="1"/>
  <c r="N552" i="1"/>
  <c r="M552" i="1"/>
  <c r="N49" i="1"/>
  <c r="M49" i="1"/>
  <c r="N113" i="1"/>
  <c r="M113" i="1"/>
  <c r="N177" i="1"/>
  <c r="M177" i="1"/>
  <c r="N241" i="1"/>
  <c r="M241" i="1"/>
  <c r="N305" i="1"/>
  <c r="M305" i="1"/>
  <c r="N369" i="1"/>
  <c r="M369" i="1"/>
  <c r="N433" i="1"/>
  <c r="M433" i="1"/>
  <c r="N497" i="1"/>
  <c r="M497" i="1"/>
  <c r="N561" i="1"/>
  <c r="M561" i="1"/>
  <c r="N74" i="1"/>
  <c r="M74" i="1"/>
  <c r="N138" i="1"/>
  <c r="M138" i="1"/>
  <c r="N202" i="1"/>
  <c r="M202" i="1"/>
  <c r="N266" i="1"/>
  <c r="M266" i="1"/>
  <c r="N330" i="1"/>
  <c r="M330" i="1"/>
  <c r="N394" i="1"/>
  <c r="M394" i="1"/>
  <c r="N458" i="1"/>
  <c r="M458" i="1"/>
  <c r="N522" i="1"/>
  <c r="M522" i="1"/>
  <c r="N119" i="1"/>
  <c r="M119" i="1"/>
  <c r="N375" i="1"/>
  <c r="M375" i="1"/>
  <c r="N179" i="1"/>
  <c r="M179" i="1"/>
  <c r="N123" i="1"/>
  <c r="M123" i="1"/>
  <c r="N379" i="1"/>
  <c r="M379" i="1"/>
  <c r="N211" i="1"/>
  <c r="M211" i="1"/>
  <c r="N143" i="1"/>
  <c r="M143" i="1"/>
  <c r="N399" i="1"/>
  <c r="M399" i="1"/>
  <c r="N243" i="1"/>
  <c r="M243" i="1"/>
  <c r="N347" i="1"/>
  <c r="M347" i="1"/>
  <c r="N108" i="1"/>
  <c r="M108" i="1"/>
  <c r="N268" i="1"/>
  <c r="M268" i="1"/>
  <c r="N460" i="1"/>
  <c r="M460" i="1"/>
  <c r="N85" i="1"/>
  <c r="M85" i="1"/>
  <c r="N277" i="1"/>
  <c r="M277" i="1"/>
  <c r="N469" i="1"/>
  <c r="M469" i="1"/>
  <c r="N94" i="1"/>
  <c r="M94" i="1"/>
  <c r="N270" i="1"/>
  <c r="M270" i="1"/>
  <c r="N430" i="1"/>
  <c r="M430" i="1"/>
  <c r="N391" i="1"/>
  <c r="M391" i="1"/>
  <c r="N331" i="1"/>
  <c r="M331" i="1"/>
  <c r="N351" i="1"/>
  <c r="M351" i="1"/>
  <c r="N66" i="1"/>
  <c r="M66" i="1"/>
  <c r="N48" i="1"/>
  <c r="M48" i="1"/>
  <c r="N92" i="1"/>
  <c r="M92" i="1"/>
  <c r="N300" i="1"/>
  <c r="M300" i="1"/>
  <c r="N492" i="1"/>
  <c r="M492" i="1"/>
  <c r="N117" i="1"/>
  <c r="M117" i="1"/>
  <c r="N293" i="1"/>
  <c r="M293" i="1"/>
  <c r="N501" i="1"/>
  <c r="M501" i="1"/>
  <c r="N158" i="1"/>
  <c r="M158" i="1"/>
  <c r="N366" i="1"/>
  <c r="M366" i="1"/>
  <c r="N71" i="1"/>
  <c r="M71" i="1"/>
  <c r="N139" i="1"/>
  <c r="M139" i="1"/>
  <c r="N287" i="1"/>
  <c r="M287" i="1"/>
  <c r="N434" i="1"/>
  <c r="M434" i="1"/>
  <c r="N111" i="1"/>
  <c r="M111" i="1"/>
  <c r="N256" i="1"/>
  <c r="M256" i="1"/>
  <c r="N114" i="1"/>
  <c r="M114" i="1"/>
  <c r="N425" i="1"/>
  <c r="M425" i="1"/>
  <c r="N354" i="1"/>
  <c r="M354" i="1"/>
  <c r="N84" i="1"/>
  <c r="M84" i="1"/>
  <c r="N212" i="1"/>
  <c r="M212" i="1"/>
  <c r="N468" i="1"/>
  <c r="M468" i="1"/>
  <c r="N29" i="1"/>
  <c r="M29" i="1"/>
  <c r="N93" i="1"/>
  <c r="M93" i="1"/>
  <c r="M477" i="1"/>
  <c r="N477" i="1"/>
  <c r="N54" i="1"/>
  <c r="M54" i="1"/>
  <c r="N438" i="1"/>
  <c r="M438" i="1"/>
  <c r="N487" i="1"/>
  <c r="M487" i="1"/>
  <c r="N547" i="1"/>
  <c r="M547" i="1"/>
  <c r="N236" i="1"/>
  <c r="M236" i="1"/>
  <c r="N309" i="1"/>
  <c r="M309" i="1"/>
  <c r="M110" i="1"/>
  <c r="N110" i="1"/>
  <c r="N267" i="1"/>
  <c r="M267" i="1"/>
  <c r="N104" i="1"/>
  <c r="M104" i="1"/>
  <c r="N424" i="1"/>
  <c r="M424" i="1"/>
  <c r="N164" i="1"/>
  <c r="M164" i="1"/>
  <c r="M228" i="1"/>
  <c r="N228" i="1"/>
  <c r="N548" i="1"/>
  <c r="M548" i="1"/>
  <c r="N45" i="1"/>
  <c r="M45" i="1"/>
  <c r="N173" i="1"/>
  <c r="M173" i="1"/>
  <c r="N429" i="1"/>
  <c r="M429" i="1"/>
  <c r="N557" i="1"/>
  <c r="M557" i="1"/>
  <c r="N70" i="1"/>
  <c r="M70" i="1"/>
  <c r="N134" i="1"/>
  <c r="M134" i="1"/>
  <c r="N198" i="1"/>
  <c r="M198" i="1"/>
  <c r="N262" i="1"/>
  <c r="M262" i="1"/>
  <c r="N326" i="1"/>
  <c r="M326" i="1"/>
  <c r="N518" i="1"/>
  <c r="M518" i="1"/>
  <c r="N39" i="1"/>
  <c r="M39" i="1"/>
  <c r="N295" i="1"/>
  <c r="M295" i="1"/>
  <c r="N551" i="1"/>
  <c r="M551" i="1"/>
  <c r="N43" i="1"/>
  <c r="M43" i="1"/>
  <c r="N299" i="1"/>
  <c r="M299" i="1"/>
  <c r="N555" i="1"/>
  <c r="M555" i="1"/>
  <c r="N63" i="1"/>
  <c r="M63" i="1"/>
  <c r="N319" i="1"/>
  <c r="M319" i="1"/>
  <c r="N195" i="1"/>
  <c r="M195" i="1"/>
  <c r="N76" i="1"/>
  <c r="M76" i="1"/>
  <c r="N284" i="1"/>
  <c r="M284" i="1"/>
  <c r="N476" i="1"/>
  <c r="M476" i="1"/>
  <c r="N149" i="1"/>
  <c r="M149" i="1"/>
  <c r="N341" i="1"/>
  <c r="M341" i="1"/>
  <c r="N533" i="1"/>
  <c r="M533" i="1"/>
  <c r="M142" i="1"/>
  <c r="N142" i="1"/>
  <c r="N334" i="1"/>
  <c r="M334" i="1"/>
  <c r="N510" i="1"/>
  <c r="M510" i="1"/>
  <c r="N455" i="1"/>
  <c r="M455" i="1"/>
  <c r="N395" i="1"/>
  <c r="M395" i="1"/>
  <c r="N415" i="1"/>
  <c r="M415" i="1"/>
  <c r="N407" i="1"/>
  <c r="M407" i="1"/>
  <c r="N339" i="1"/>
  <c r="M339" i="1"/>
  <c r="N409" i="1"/>
  <c r="M409" i="1"/>
  <c r="N56" i="1"/>
  <c r="M56" i="1"/>
  <c r="N120" i="1"/>
  <c r="M120" i="1"/>
  <c r="N184" i="1"/>
  <c r="M184" i="1"/>
  <c r="N248" i="1"/>
  <c r="M248" i="1"/>
  <c r="N312" i="1"/>
  <c r="M312" i="1"/>
  <c r="N376" i="1"/>
  <c r="M376" i="1"/>
  <c r="N440" i="1"/>
  <c r="M440" i="1"/>
  <c r="N504" i="1"/>
  <c r="M504" i="1"/>
  <c r="M568" i="1"/>
  <c r="N568" i="1"/>
  <c r="N65" i="1"/>
  <c r="M65" i="1"/>
  <c r="N129" i="1"/>
  <c r="M129" i="1"/>
  <c r="N193" i="1"/>
  <c r="M193" i="1"/>
  <c r="N257" i="1"/>
  <c r="M257" i="1"/>
  <c r="N321" i="1"/>
  <c r="M321" i="1"/>
  <c r="N385" i="1"/>
  <c r="M385" i="1"/>
  <c r="N449" i="1"/>
  <c r="M449" i="1"/>
  <c r="N513" i="1"/>
  <c r="M513" i="1"/>
  <c r="N26" i="1"/>
  <c r="M26" i="1"/>
  <c r="N90" i="1"/>
  <c r="M90" i="1"/>
  <c r="N154" i="1"/>
  <c r="M154" i="1"/>
  <c r="N218" i="1"/>
  <c r="M218" i="1"/>
  <c r="N282" i="1"/>
  <c r="M282" i="1"/>
  <c r="M346" i="1"/>
  <c r="N346" i="1"/>
  <c r="N410" i="1"/>
  <c r="M410" i="1"/>
  <c r="N474" i="1"/>
  <c r="M474" i="1"/>
  <c r="N538" i="1"/>
  <c r="M538" i="1"/>
  <c r="N183" i="1"/>
  <c r="M183" i="1"/>
  <c r="N439" i="1"/>
  <c r="M439" i="1"/>
  <c r="N371" i="1"/>
  <c r="M371" i="1"/>
  <c r="N187" i="1"/>
  <c r="M187" i="1"/>
  <c r="N443" i="1"/>
  <c r="M443" i="1"/>
  <c r="N403" i="1"/>
  <c r="M403" i="1"/>
  <c r="N207" i="1"/>
  <c r="M207" i="1"/>
  <c r="N463" i="1"/>
  <c r="M463" i="1"/>
  <c r="N419" i="1"/>
  <c r="M419" i="1"/>
  <c r="N124" i="1"/>
  <c r="M124" i="1"/>
  <c r="N316" i="1"/>
  <c r="M316" i="1"/>
  <c r="N508" i="1"/>
  <c r="M508" i="1"/>
  <c r="N133" i="1"/>
  <c r="M133" i="1"/>
  <c r="N325" i="1"/>
  <c r="M325" i="1"/>
  <c r="N517" i="1"/>
  <c r="M517" i="1"/>
  <c r="M126" i="1"/>
  <c r="N126" i="1"/>
  <c r="N302" i="1"/>
  <c r="M302" i="1"/>
  <c r="N478" i="1"/>
  <c r="M478" i="1"/>
  <c r="N35" i="1"/>
  <c r="M35" i="1"/>
  <c r="N523" i="1"/>
  <c r="M523" i="1"/>
  <c r="N543" i="1"/>
  <c r="M543" i="1"/>
  <c r="N176" i="1"/>
  <c r="M176" i="1"/>
  <c r="N140" i="1"/>
  <c r="M140" i="1"/>
  <c r="N348" i="1"/>
  <c r="M348" i="1"/>
  <c r="N540" i="1"/>
  <c r="M540" i="1"/>
  <c r="N165" i="1"/>
  <c r="M165" i="1"/>
  <c r="N357" i="1"/>
  <c r="M357" i="1"/>
  <c r="N549" i="1"/>
  <c r="M549" i="1"/>
  <c r="N206" i="1"/>
  <c r="M206" i="1"/>
  <c r="N414" i="1"/>
  <c r="M414" i="1"/>
  <c r="N327" i="1"/>
  <c r="M327" i="1"/>
  <c r="N459" i="1"/>
  <c r="M459" i="1"/>
  <c r="N479" i="1"/>
  <c r="M479" i="1"/>
  <c r="N20" i="1"/>
  <c r="M20" i="1"/>
  <c r="N475" i="1"/>
  <c r="M475" i="1"/>
  <c r="N151" i="1"/>
  <c r="M151" i="1"/>
  <c r="N370" i="1"/>
  <c r="M370" i="1"/>
  <c r="N98" i="1"/>
  <c r="M98" i="1"/>
  <c r="N393" i="1"/>
  <c r="M393" i="1"/>
  <c r="N105" i="1"/>
  <c r="M105" i="1"/>
  <c r="N416" i="1"/>
  <c r="M416" i="1"/>
  <c r="N208" i="1"/>
  <c r="M208" i="1"/>
  <c r="N239" i="1"/>
  <c r="M239" i="1"/>
  <c r="N91" i="1"/>
  <c r="M91" i="1"/>
  <c r="N530" i="1"/>
  <c r="M530" i="1"/>
  <c r="N274" i="1"/>
  <c r="M274" i="1"/>
  <c r="N50" i="1"/>
  <c r="M50" i="1"/>
  <c r="N361" i="1"/>
  <c r="M361" i="1"/>
  <c r="N137" i="1"/>
  <c r="M137" i="1"/>
  <c r="N464" i="1"/>
  <c r="M464" i="1"/>
  <c r="N431" i="1"/>
  <c r="M431" i="1"/>
  <c r="N219" i="1"/>
  <c r="M219" i="1"/>
  <c r="N562" i="1"/>
  <c r="M562" i="1"/>
  <c r="N290" i="1"/>
  <c r="M290" i="1"/>
  <c r="N505" i="1"/>
  <c r="M505" i="1"/>
  <c r="N249" i="1"/>
  <c r="M249" i="1"/>
  <c r="N560" i="1"/>
  <c r="M560" i="1"/>
  <c r="N288" i="1"/>
  <c r="M288" i="1"/>
  <c r="N112" i="1"/>
  <c r="M112" i="1"/>
  <c r="N303" i="1"/>
  <c r="M303" i="1"/>
  <c r="N27" i="1"/>
  <c r="M27" i="1"/>
  <c r="N514" i="1"/>
  <c r="M514" i="1"/>
  <c r="N258" i="1"/>
  <c r="M258" i="1"/>
  <c r="N18" i="1"/>
  <c r="M18" i="1"/>
  <c r="N345" i="1"/>
  <c r="M345" i="1"/>
  <c r="N89" i="1"/>
  <c r="M89" i="1"/>
  <c r="N336" i="1"/>
  <c r="M336" i="1"/>
  <c r="N128" i="1"/>
  <c r="M128" i="1"/>
  <c r="N340" i="1"/>
  <c r="M340" i="1"/>
  <c r="N285" i="1"/>
  <c r="M285" i="1"/>
  <c r="N349" i="1"/>
  <c r="M349" i="1"/>
  <c r="N182" i="1"/>
  <c r="M182" i="1"/>
  <c r="N374" i="1"/>
  <c r="M374" i="1"/>
  <c r="N531" i="1"/>
  <c r="M531" i="1"/>
  <c r="N491" i="1"/>
  <c r="M491" i="1"/>
  <c r="N428" i="1"/>
  <c r="M428" i="1"/>
  <c r="N101" i="1"/>
  <c r="M101" i="1"/>
  <c r="N286" i="1"/>
  <c r="M286" i="1"/>
  <c r="N223" i="1"/>
  <c r="M223" i="1"/>
  <c r="N384" i="1"/>
  <c r="M384" i="1"/>
  <c r="N87" i="1"/>
  <c r="M87" i="1"/>
  <c r="N488" i="1"/>
  <c r="M488" i="1"/>
  <c r="N496" i="1"/>
  <c r="M496" i="1"/>
  <c r="N36" i="1"/>
  <c r="M36" i="1"/>
  <c r="N356" i="1"/>
  <c r="M356" i="1"/>
  <c r="N484" i="1"/>
  <c r="M484" i="1"/>
  <c r="N109" i="1"/>
  <c r="M109" i="1"/>
  <c r="N237" i="1"/>
  <c r="M237" i="1"/>
  <c r="N365" i="1"/>
  <c r="M365" i="1"/>
  <c r="N493" i="1"/>
  <c r="M493" i="1"/>
  <c r="N454" i="1"/>
  <c r="M454" i="1"/>
  <c r="N82" i="1"/>
  <c r="M82" i="1"/>
  <c r="N52" i="1"/>
  <c r="M52" i="1"/>
  <c r="N116" i="1"/>
  <c r="M116" i="1"/>
  <c r="N180" i="1"/>
  <c r="M180" i="1"/>
  <c r="N244" i="1"/>
  <c r="M244" i="1"/>
  <c r="N308" i="1"/>
  <c r="M308" i="1"/>
  <c r="N372" i="1"/>
  <c r="M372" i="1"/>
  <c r="N436" i="1"/>
  <c r="M436" i="1"/>
  <c r="N500" i="1"/>
  <c r="M500" i="1"/>
  <c r="N564" i="1"/>
  <c r="M564" i="1"/>
  <c r="N61" i="1"/>
  <c r="M61" i="1"/>
  <c r="N125" i="1"/>
  <c r="M125" i="1"/>
  <c r="N189" i="1"/>
  <c r="M189" i="1"/>
  <c r="N253" i="1"/>
  <c r="M253" i="1"/>
  <c r="N317" i="1"/>
  <c r="M317" i="1"/>
  <c r="N381" i="1"/>
  <c r="M381" i="1"/>
  <c r="N445" i="1"/>
  <c r="M445" i="1"/>
  <c r="N509" i="1"/>
  <c r="M509" i="1"/>
  <c r="N22" i="1"/>
  <c r="M22" i="1"/>
  <c r="N86" i="1"/>
  <c r="M86" i="1"/>
  <c r="N150" i="1"/>
  <c r="M150" i="1"/>
  <c r="N214" i="1"/>
  <c r="M214" i="1"/>
  <c r="N278" i="1"/>
  <c r="M278" i="1"/>
  <c r="N342" i="1"/>
  <c r="M342" i="1"/>
  <c r="N406" i="1"/>
  <c r="M406" i="1"/>
  <c r="N470" i="1"/>
  <c r="M470" i="1"/>
  <c r="N534" i="1"/>
  <c r="M534" i="1"/>
  <c r="N103" i="1"/>
  <c r="M103" i="1"/>
  <c r="N359" i="1"/>
  <c r="M359" i="1"/>
  <c r="N131" i="1"/>
  <c r="M131" i="1"/>
  <c r="N107" i="1"/>
  <c r="M107" i="1"/>
  <c r="N363" i="1"/>
  <c r="M363" i="1"/>
  <c r="N163" i="1"/>
  <c r="M163" i="1"/>
  <c r="N127" i="1"/>
  <c r="M127" i="1"/>
  <c r="N383" i="1"/>
  <c r="M383" i="1"/>
  <c r="N387" i="1"/>
  <c r="M387" i="1"/>
  <c r="N156" i="1"/>
  <c r="M156" i="1"/>
  <c r="N332" i="1"/>
  <c r="M332" i="1"/>
  <c r="N524" i="1"/>
  <c r="M524" i="1"/>
  <c r="N197" i="1"/>
  <c r="M197" i="1"/>
  <c r="N389" i="1"/>
  <c r="M389" i="1"/>
  <c r="N190" i="1"/>
  <c r="M190" i="1"/>
  <c r="N398" i="1"/>
  <c r="M398" i="1"/>
  <c r="N558" i="1"/>
  <c r="M558" i="1"/>
  <c r="N227" i="1"/>
  <c r="M227" i="1"/>
  <c r="N67" i="1"/>
  <c r="M67" i="1"/>
  <c r="N99" i="1"/>
  <c r="M99" i="1"/>
  <c r="N160" i="1"/>
  <c r="M160" i="1"/>
  <c r="N209" i="1"/>
  <c r="M209" i="1"/>
  <c r="N72" i="1"/>
  <c r="M72" i="1"/>
  <c r="N136" i="1"/>
  <c r="M136" i="1"/>
  <c r="N200" i="1"/>
  <c r="M200" i="1"/>
  <c r="N264" i="1"/>
  <c r="M264" i="1"/>
  <c r="N328" i="1"/>
  <c r="M328" i="1"/>
  <c r="N392" i="1"/>
  <c r="M392" i="1"/>
  <c r="N456" i="1"/>
  <c r="M456" i="1"/>
  <c r="N520" i="1"/>
  <c r="M520" i="1"/>
  <c r="N81" i="1"/>
  <c r="M81" i="1"/>
  <c r="N145" i="1"/>
  <c r="M145" i="1"/>
  <c r="N273" i="1"/>
  <c r="M273" i="1"/>
  <c r="N337" i="1"/>
  <c r="M337" i="1"/>
  <c r="N401" i="1"/>
  <c r="M401" i="1"/>
  <c r="N465" i="1"/>
  <c r="M465" i="1"/>
  <c r="N529" i="1"/>
  <c r="M529" i="1"/>
  <c r="N42" i="1"/>
  <c r="M42" i="1"/>
  <c r="N106" i="1"/>
  <c r="M106" i="1"/>
  <c r="N170" i="1"/>
  <c r="M170" i="1"/>
  <c r="N234" i="1"/>
  <c r="M234" i="1"/>
  <c r="N298" i="1"/>
  <c r="M298" i="1"/>
  <c r="N362" i="1"/>
  <c r="M362" i="1"/>
  <c r="N426" i="1"/>
  <c r="M426" i="1"/>
  <c r="N490" i="1"/>
  <c r="M490" i="1"/>
  <c r="N554" i="1"/>
  <c r="M554" i="1"/>
  <c r="N247" i="1"/>
  <c r="M247" i="1"/>
  <c r="N503" i="1"/>
  <c r="M503" i="1"/>
  <c r="N563" i="1"/>
  <c r="M563" i="1"/>
  <c r="N251" i="1"/>
  <c r="M251" i="1"/>
  <c r="N507" i="1"/>
  <c r="M507" i="1"/>
  <c r="N271" i="1"/>
  <c r="M271" i="1"/>
  <c r="N527" i="1"/>
  <c r="M527" i="1"/>
  <c r="N28" i="1"/>
  <c r="M28" i="1"/>
  <c r="N172" i="1"/>
  <c r="M172" i="1"/>
  <c r="N364" i="1"/>
  <c r="M364" i="1"/>
  <c r="N556" i="1"/>
  <c r="M556" i="1"/>
  <c r="N181" i="1"/>
  <c r="M181" i="1"/>
  <c r="N373" i="1"/>
  <c r="M373" i="1"/>
  <c r="N565" i="1"/>
  <c r="M565" i="1"/>
  <c r="M174" i="1"/>
  <c r="N174" i="1"/>
  <c r="N350" i="1"/>
  <c r="M350" i="1"/>
  <c r="N526" i="1"/>
  <c r="M526" i="1"/>
  <c r="N451" i="1"/>
  <c r="M451" i="1"/>
  <c r="N467" i="1"/>
  <c r="M467" i="1"/>
  <c r="N499" i="1"/>
  <c r="M499" i="1"/>
  <c r="N204" i="1"/>
  <c r="M204" i="1"/>
  <c r="N396" i="1"/>
  <c r="M396" i="1"/>
  <c r="N21" i="1"/>
  <c r="M21" i="1"/>
  <c r="N213" i="1"/>
  <c r="M213" i="1"/>
  <c r="N405" i="1"/>
  <c r="M405" i="1"/>
  <c r="N30" i="1"/>
  <c r="M30" i="1"/>
  <c r="N254" i="1"/>
  <c r="M254" i="1"/>
  <c r="N494" i="1"/>
  <c r="M494" i="1"/>
  <c r="M519" i="1"/>
  <c r="N519" i="1"/>
  <c r="N259" i="1"/>
  <c r="M259" i="1"/>
  <c r="N291" i="1"/>
  <c r="M291" i="1"/>
  <c r="N147" i="1"/>
  <c r="M147" i="1"/>
  <c r="N155" i="1"/>
  <c r="M155" i="1"/>
  <c r="N546" i="1"/>
  <c r="M546" i="1"/>
  <c r="N306" i="1"/>
  <c r="M306" i="1"/>
  <c r="N34" i="1"/>
  <c r="M34" i="1"/>
  <c r="N329" i="1"/>
  <c r="M329" i="1"/>
  <c r="N41" i="1"/>
  <c r="M41" i="1"/>
  <c r="N368" i="1"/>
  <c r="M368" i="1"/>
  <c r="N144" i="1"/>
  <c r="M144" i="1"/>
  <c r="N47" i="1"/>
  <c r="M47" i="1"/>
  <c r="N83" i="1"/>
  <c r="M83" i="1"/>
  <c r="N466" i="1"/>
  <c r="M466" i="1"/>
  <c r="N210" i="1"/>
  <c r="M210" i="1"/>
  <c r="N553" i="1"/>
  <c r="M553" i="1"/>
  <c r="N297" i="1"/>
  <c r="M297" i="1"/>
  <c r="N73" i="1"/>
  <c r="M73" i="1"/>
  <c r="N400" i="1"/>
  <c r="M400" i="1"/>
  <c r="N175" i="1"/>
  <c r="M175" i="1"/>
  <c r="N483" i="1"/>
  <c r="M483" i="1"/>
  <c r="N482" i="1"/>
  <c r="M482" i="1"/>
  <c r="N226" i="1"/>
  <c r="M226" i="1"/>
  <c r="N441" i="1"/>
  <c r="M441" i="1"/>
  <c r="N201" i="1"/>
  <c r="M201" i="1"/>
  <c r="N480" i="1"/>
  <c r="M480" i="1"/>
  <c r="N240" i="1"/>
  <c r="M240" i="1"/>
  <c r="N80" i="1"/>
  <c r="M80" i="1"/>
  <c r="N307" i="1"/>
  <c r="M307" i="1"/>
  <c r="N535" i="1"/>
  <c r="M535" i="1"/>
  <c r="N450" i="1"/>
  <c r="M450" i="1"/>
  <c r="N194" i="1"/>
  <c r="M194" i="1"/>
  <c r="N537" i="1"/>
  <c r="M537" i="1"/>
  <c r="N281" i="1"/>
  <c r="M281" i="1"/>
  <c r="N512" i="1"/>
  <c r="M512" i="1"/>
  <c r="N272" i="1"/>
  <c r="M272" i="1"/>
  <c r="N96" i="1"/>
  <c r="M96" i="1"/>
  <c r="N153" i="1"/>
  <c r="M153" i="1"/>
  <c r="N457" i="1"/>
  <c r="M457" i="1"/>
  <c r="N148" i="1"/>
  <c r="M148" i="1"/>
  <c r="N532" i="1"/>
  <c r="M532" i="1"/>
  <c r="N157" i="1"/>
  <c r="M157" i="1"/>
  <c r="N541" i="1"/>
  <c r="M541" i="1"/>
  <c r="N310" i="1"/>
  <c r="M310" i="1"/>
  <c r="N502" i="1"/>
  <c r="M502" i="1"/>
  <c r="N231" i="1"/>
  <c r="M231" i="1"/>
  <c r="N511" i="1"/>
  <c r="M511" i="1"/>
  <c r="N485" i="1"/>
  <c r="M485" i="1"/>
  <c r="N360" i="1"/>
  <c r="M360" i="1"/>
  <c r="N100" i="1"/>
  <c r="M100" i="1"/>
  <c r="M292" i="1"/>
  <c r="N292" i="1"/>
  <c r="N420" i="1"/>
  <c r="M420" i="1"/>
  <c r="N301" i="1"/>
  <c r="M301" i="1"/>
  <c r="N390" i="1"/>
  <c r="M390" i="1"/>
  <c r="N23" i="1"/>
  <c r="M23" i="1"/>
  <c r="N68" i="1"/>
  <c r="M68" i="1"/>
  <c r="N132" i="1"/>
  <c r="M132" i="1"/>
  <c r="M196" i="1"/>
  <c r="N196" i="1"/>
  <c r="N260" i="1"/>
  <c r="M260" i="1"/>
  <c r="M324" i="1"/>
  <c r="N324" i="1"/>
  <c r="N388" i="1"/>
  <c r="M388" i="1"/>
  <c r="N452" i="1"/>
  <c r="M452" i="1"/>
  <c r="N516" i="1"/>
  <c r="M516" i="1"/>
  <c r="N77" i="1"/>
  <c r="M77" i="1"/>
  <c r="N141" i="1"/>
  <c r="M141" i="1"/>
  <c r="N205" i="1"/>
  <c r="M205" i="1"/>
  <c r="N269" i="1"/>
  <c r="M269" i="1"/>
  <c r="N333" i="1"/>
  <c r="M333" i="1"/>
  <c r="M397" i="1"/>
  <c r="N397" i="1"/>
  <c r="M461" i="1"/>
  <c r="N461" i="1"/>
  <c r="N525" i="1"/>
  <c r="M525" i="1"/>
  <c r="N38" i="1"/>
  <c r="M38" i="1"/>
  <c r="N102" i="1"/>
  <c r="M102" i="1"/>
  <c r="N166" i="1"/>
  <c r="M166" i="1"/>
  <c r="N230" i="1"/>
  <c r="M230" i="1"/>
  <c r="N294" i="1"/>
  <c r="M294" i="1"/>
  <c r="N358" i="1"/>
  <c r="M358" i="1"/>
  <c r="N422" i="1"/>
  <c r="M422" i="1"/>
  <c r="N486" i="1"/>
  <c r="M486" i="1"/>
  <c r="N550" i="1"/>
  <c r="M550" i="1"/>
  <c r="N167" i="1"/>
  <c r="M167" i="1"/>
  <c r="N423" i="1"/>
  <c r="M423" i="1"/>
  <c r="N323" i="1"/>
  <c r="M323" i="1"/>
  <c r="N171" i="1"/>
  <c r="M171" i="1"/>
  <c r="N427" i="1"/>
  <c r="M427" i="1"/>
  <c r="N355" i="1"/>
  <c r="M355" i="1"/>
  <c r="N191" i="1"/>
  <c r="M191" i="1"/>
  <c r="N447" i="1"/>
  <c r="M447" i="1"/>
  <c r="N188" i="1"/>
  <c r="M188" i="1"/>
  <c r="N380" i="1"/>
  <c r="M380" i="1"/>
  <c r="N53" i="1"/>
  <c r="M53" i="1"/>
  <c r="N245" i="1"/>
  <c r="M245" i="1"/>
  <c r="N437" i="1"/>
  <c r="M437" i="1"/>
  <c r="M62" i="1"/>
  <c r="N62" i="1"/>
  <c r="N238" i="1"/>
  <c r="M238" i="1"/>
  <c r="N446" i="1"/>
  <c r="M446" i="1"/>
  <c r="N135" i="1"/>
  <c r="M135" i="1"/>
  <c r="N75" i="1"/>
  <c r="M75" i="1"/>
  <c r="N95" i="1"/>
  <c r="M95" i="1"/>
  <c r="N283" i="1"/>
  <c r="M283" i="1"/>
  <c r="N24" i="1"/>
  <c r="M24" i="1"/>
  <c r="N88" i="1"/>
  <c r="M88" i="1"/>
  <c r="N152" i="1"/>
  <c r="M152" i="1"/>
  <c r="N216" i="1"/>
  <c r="M216" i="1"/>
  <c r="N280" i="1"/>
  <c r="M280" i="1"/>
  <c r="N344" i="1"/>
  <c r="M344" i="1"/>
  <c r="N408" i="1"/>
  <c r="M408" i="1"/>
  <c r="N472" i="1"/>
  <c r="M472" i="1"/>
  <c r="N536" i="1"/>
  <c r="M536" i="1"/>
  <c r="N33" i="1"/>
  <c r="M33" i="1"/>
  <c r="N97" i="1"/>
  <c r="M97" i="1"/>
  <c r="N161" i="1"/>
  <c r="M161" i="1"/>
  <c r="N225" i="1"/>
  <c r="M225" i="1"/>
  <c r="N289" i="1"/>
  <c r="M289" i="1"/>
  <c r="N353" i="1"/>
  <c r="M353" i="1"/>
  <c r="N417" i="1"/>
  <c r="M417" i="1"/>
  <c r="N481" i="1"/>
  <c r="M481" i="1"/>
  <c r="N545" i="1"/>
  <c r="M545" i="1"/>
  <c r="N58" i="1"/>
  <c r="M58" i="1"/>
  <c r="N122" i="1"/>
  <c r="M122" i="1"/>
  <c r="N186" i="1"/>
  <c r="M186" i="1"/>
  <c r="N250" i="1"/>
  <c r="M250" i="1"/>
  <c r="N314" i="1"/>
  <c r="M314" i="1"/>
  <c r="N378" i="1"/>
  <c r="M378" i="1"/>
  <c r="N442" i="1"/>
  <c r="M442" i="1"/>
  <c r="N506" i="1"/>
  <c r="M506" i="1"/>
  <c r="N55" i="1"/>
  <c r="M55" i="1"/>
  <c r="N311" i="1"/>
  <c r="M311" i="1"/>
  <c r="N567" i="1"/>
  <c r="M567" i="1"/>
  <c r="N59" i="1"/>
  <c r="M59" i="1"/>
  <c r="N315" i="1"/>
  <c r="M315" i="1"/>
  <c r="N19" i="1"/>
  <c r="M19" i="1"/>
  <c r="N79" i="1"/>
  <c r="M79" i="1"/>
  <c r="N335" i="1"/>
  <c r="M335" i="1"/>
  <c r="N51" i="1"/>
  <c r="M51" i="1"/>
  <c r="N60" i="1"/>
  <c r="M60" i="1"/>
  <c r="N220" i="1"/>
  <c r="M220" i="1"/>
  <c r="N412" i="1"/>
  <c r="M412" i="1"/>
  <c r="N37" i="1"/>
  <c r="M37" i="1"/>
  <c r="N229" i="1"/>
  <c r="M229" i="1"/>
  <c r="N421" i="1"/>
  <c r="M421" i="1"/>
  <c r="M46" i="1"/>
  <c r="N46" i="1"/>
  <c r="N222" i="1"/>
  <c r="M222" i="1"/>
  <c r="N382" i="1"/>
  <c r="M382" i="1"/>
  <c r="N199" i="1"/>
  <c r="M199" i="1"/>
  <c r="N203" i="1"/>
  <c r="M203" i="1"/>
  <c r="N159" i="1"/>
  <c r="M159" i="1"/>
  <c r="N44" i="1"/>
  <c r="M44" i="1"/>
  <c r="N252" i="1"/>
  <c r="M252" i="1"/>
  <c r="N444" i="1"/>
  <c r="M444" i="1"/>
  <c r="N69" i="1"/>
  <c r="M69" i="1"/>
  <c r="N261" i="1"/>
  <c r="M261" i="1"/>
  <c r="N453" i="1"/>
  <c r="M453" i="1"/>
  <c r="M78" i="1"/>
  <c r="N78" i="1"/>
  <c r="N318" i="1"/>
  <c r="M318" i="1"/>
  <c r="N542" i="1"/>
  <c r="M542" i="1"/>
  <c r="N435" i="1"/>
  <c r="M435" i="1"/>
  <c r="N31" i="1"/>
  <c r="M31" i="1"/>
  <c r="N367" i="1"/>
  <c r="M367" i="1"/>
  <c r="N275" i="1"/>
  <c r="M275" i="1"/>
  <c r="N498" i="1"/>
  <c r="M498" i="1"/>
  <c r="N242" i="1"/>
  <c r="M242" i="1"/>
  <c r="N521" i="1"/>
  <c r="M521" i="1"/>
  <c r="N265" i="1"/>
  <c r="M265" i="1"/>
  <c r="N544" i="1"/>
  <c r="M544" i="1"/>
  <c r="N320" i="1"/>
  <c r="M320" i="1"/>
  <c r="N515" i="1"/>
  <c r="M515" i="1"/>
  <c r="N115" i="1"/>
  <c r="M115" i="1"/>
  <c r="N279" i="1"/>
  <c r="M279" i="1"/>
  <c r="N402" i="1"/>
  <c r="M402" i="1"/>
  <c r="N178" i="1"/>
  <c r="M178" i="1"/>
  <c r="N489" i="1"/>
  <c r="M489" i="1"/>
  <c r="N233" i="1"/>
  <c r="M233" i="1"/>
  <c r="N25" i="1"/>
  <c r="M25" i="1"/>
  <c r="N304" i="1"/>
  <c r="M304" i="1"/>
  <c r="N471" i="1"/>
  <c r="M471" i="1"/>
  <c r="N418" i="1"/>
  <c r="M418" i="1"/>
  <c r="N146" i="1"/>
  <c r="M146" i="1"/>
  <c r="N377" i="1"/>
  <c r="M377" i="1"/>
  <c r="N121" i="1"/>
  <c r="M121" i="1"/>
  <c r="N432" i="1"/>
  <c r="M432" i="1"/>
  <c r="N192" i="1"/>
  <c r="M192" i="1"/>
  <c r="N32" i="1"/>
  <c r="M32" i="1"/>
  <c r="N411" i="1"/>
  <c r="M411" i="1"/>
  <c r="N343" i="1"/>
  <c r="M343" i="1"/>
  <c r="N386" i="1"/>
  <c r="M386" i="1"/>
  <c r="N130" i="1"/>
  <c r="M130" i="1"/>
  <c r="N473" i="1"/>
  <c r="M473" i="1"/>
  <c r="N217" i="1"/>
  <c r="M217" i="1"/>
  <c r="N448" i="1"/>
  <c r="M448" i="1"/>
  <c r="N224" i="1"/>
  <c r="M224" i="1"/>
  <c r="N64" i="1"/>
  <c r="M64" i="1"/>
  <c r="N13" i="1"/>
  <c r="M13" i="1"/>
  <c r="N16" i="1"/>
  <c r="M16" i="1"/>
  <c r="N12" i="1"/>
  <c r="M12" i="1"/>
  <c r="N14" i="1"/>
  <c r="M14" i="1"/>
  <c r="N17" i="1"/>
  <c r="M17" i="1"/>
  <c r="N15" i="1"/>
  <c r="M15" i="1"/>
  <c r="N11" i="1"/>
  <c r="M11" i="1"/>
  <c r="E12" i="1"/>
  <c r="G12" i="1"/>
</calcChain>
</file>

<file path=xl/sharedStrings.xml><?xml version="1.0" encoding="utf-8"?>
<sst xmlns="http://schemas.openxmlformats.org/spreadsheetml/2006/main" count="26" uniqueCount="22">
  <si>
    <t>小肥肥生理周期计算表</t>
    <phoneticPr fontId="1" type="noConversion"/>
  </si>
  <si>
    <t>开始日期</t>
    <phoneticPr fontId="1" type="noConversion"/>
  </si>
  <si>
    <t>结束日期</t>
    <phoneticPr fontId="1" type="noConversion"/>
  </si>
  <si>
    <t>流血时间</t>
    <phoneticPr fontId="1" type="noConversion"/>
  </si>
  <si>
    <t>对比上月</t>
    <phoneticPr fontId="1" type="noConversion"/>
  </si>
  <si>
    <t>周期</t>
    <phoneticPr fontId="1" type="noConversion"/>
  </si>
  <si>
    <t>计算区</t>
    <phoneticPr fontId="1" type="noConversion"/>
  </si>
  <si>
    <t>日期上限</t>
    <phoneticPr fontId="1" type="noConversion"/>
  </si>
  <si>
    <t>清爽时间</t>
    <phoneticPr fontId="1" type="noConversion"/>
  </si>
  <si>
    <t>预测日期</t>
    <phoneticPr fontId="1" type="noConversion"/>
  </si>
  <si>
    <t>日期上线</t>
    <phoneticPr fontId="1" type="noConversion"/>
  </si>
  <si>
    <t>日期下限</t>
    <phoneticPr fontId="1" type="noConversion"/>
  </si>
  <si>
    <t>流血时间</t>
    <phoneticPr fontId="1" type="noConversion"/>
  </si>
  <si>
    <t>清爽时间</t>
    <phoneticPr fontId="1" type="noConversion"/>
  </si>
  <si>
    <t>日期下限</t>
    <phoneticPr fontId="1" type="noConversion"/>
  </si>
  <si>
    <t>排卵期</t>
    <phoneticPr fontId="1" type="noConversion"/>
  </si>
  <si>
    <t>日期上限</t>
    <phoneticPr fontId="1" type="noConversion"/>
  </si>
  <si>
    <t>姨妈到来数据缓冲区</t>
    <phoneticPr fontId="1" type="noConversion"/>
  </si>
  <si>
    <t>准确核对</t>
    <phoneticPr fontId="1" type="noConversion"/>
  </si>
  <si>
    <t>序号</t>
    <phoneticPr fontId="1" type="noConversion"/>
  </si>
  <si>
    <t>填写区</t>
    <phoneticPr fontId="1" type="noConversion"/>
  </si>
  <si>
    <t>开始预测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</si>
</sst>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?&quot;天&quot;"/>
    <numFmt numFmtId="178" formatCode="??&quot;天&quot;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0"/>
      <name val="华文楷体"/>
      <family val="3"/>
      <charset val="134"/>
    </font>
    <font>
      <sz val="20"/>
      <color theme="0"/>
      <name val="等线"/>
      <family val="2"/>
      <scheme val="minor"/>
    </font>
    <font>
      <sz val="20"/>
      <color theme="0"/>
      <name val="等线"/>
      <family val="3"/>
      <charset val="134"/>
      <scheme val="minor"/>
    </font>
    <font>
      <sz val="11"/>
      <color theme="0"/>
      <name val="等线"/>
      <family val="2"/>
      <scheme val="minor"/>
    </font>
    <font>
      <b/>
      <sz val="14"/>
      <color theme="0"/>
      <name val="等线"/>
      <family val="3"/>
      <charset val="134"/>
      <scheme val="minor"/>
    </font>
    <font>
      <sz val="18"/>
      <color rgb="FFFF0000"/>
      <name val="等线"/>
      <family val="2"/>
      <scheme val="minor"/>
    </font>
    <font>
      <sz val="24"/>
      <color theme="0"/>
      <name val="等线"/>
      <family val="3"/>
      <charset val="134"/>
      <scheme val="minor"/>
    </font>
    <font>
      <sz val="24"/>
      <color theme="0"/>
      <name val="等线"/>
      <charset val="134"/>
      <scheme val="minor"/>
    </font>
    <font>
      <sz val="22"/>
      <color theme="1"/>
      <name val="等线"/>
      <family val="2"/>
      <scheme val="minor"/>
    </font>
    <font>
      <sz val="22"/>
      <color theme="1"/>
      <name val="等线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  <fill>
      <patternFill patternType="mediumGray">
        <bgColor rgb="FF92D050"/>
      </patternFill>
    </fill>
    <fill>
      <patternFill patternType="mediumGray"/>
    </fill>
    <fill>
      <patternFill patternType="solid">
        <fgColor rgb="FF00B0F0"/>
        <bgColor indexed="64"/>
      </patternFill>
    </fill>
    <fill>
      <patternFill patternType="solid">
        <fgColor rgb="FF55BB1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009999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5" fillId="0" borderId="4" xfId="0" applyNumberFormat="1" applyFont="1" applyBorder="1" applyAlignment="1">
      <alignment horizontal="center"/>
    </xf>
    <xf numFmtId="176" fontId="5" fillId="0" borderId="6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78" fontId="5" fillId="0" borderId="4" xfId="0" applyNumberFormat="1" applyFont="1" applyBorder="1" applyAlignment="1">
      <alignment horizontal="center"/>
    </xf>
    <xf numFmtId="178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7" fillId="11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0" fillId="12" borderId="0" xfId="0" applyFill="1" applyAlignment="1">
      <alignment horizontal="center" vertical="center"/>
    </xf>
    <xf numFmtId="177" fontId="5" fillId="0" borderId="4" xfId="0" applyNumberFormat="1" applyFont="1" applyBorder="1" applyAlignment="1">
      <alignment horizontal="center"/>
    </xf>
    <xf numFmtId="178" fontId="5" fillId="12" borderId="4" xfId="0" applyNumberFormat="1" applyFont="1" applyFill="1" applyBorder="1" applyAlignment="1">
      <alignment horizontal="center"/>
    </xf>
    <xf numFmtId="0" fontId="0" fillId="0" borderId="8" xfId="0" applyBorder="1"/>
    <xf numFmtId="177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178" fontId="5" fillId="12" borderId="6" xfId="0" applyNumberFormat="1" applyFont="1" applyFill="1" applyBorder="1" applyAlignment="1">
      <alignment horizontal="center"/>
    </xf>
    <xf numFmtId="178" fontId="5" fillId="0" borderId="6" xfId="0" applyNumberFormat="1" applyFont="1" applyBorder="1" applyAlignment="1">
      <alignment horizontal="center"/>
    </xf>
    <xf numFmtId="0" fontId="0" fillId="0" borderId="9" xfId="0" applyBorder="1"/>
    <xf numFmtId="0" fontId="6" fillId="10" borderId="4" xfId="0" applyFont="1" applyFill="1" applyBorder="1" applyAlignment="1">
      <alignment horizontal="center"/>
    </xf>
    <xf numFmtId="0" fontId="0" fillId="19" borderId="4" xfId="0" applyFill="1" applyBorder="1" applyAlignment="1">
      <alignment horizontal="center" vertical="center"/>
    </xf>
    <xf numFmtId="0" fontId="0" fillId="17" borderId="4" xfId="0" applyFill="1" applyBorder="1" applyAlignment="1">
      <alignment horizontal="center" vertical="center"/>
    </xf>
    <xf numFmtId="0" fontId="5" fillId="14" borderId="4" xfId="0" applyFont="1" applyFill="1" applyBorder="1" applyAlignment="1">
      <alignment horizontal="center"/>
    </xf>
    <xf numFmtId="0" fontId="5" fillId="15" borderId="4" xfId="0" applyFont="1" applyFill="1" applyBorder="1" applyAlignment="1">
      <alignment horizontal="center"/>
    </xf>
    <xf numFmtId="176" fontId="5" fillId="13" borderId="4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6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0" fillId="19" borderId="12" xfId="0" applyFont="1" applyFill="1" applyBorder="1" applyAlignment="1">
      <alignment horizontal="center" vertical="center"/>
    </xf>
    <xf numFmtId="0" fontId="10" fillId="19" borderId="13" xfId="0" applyFont="1" applyFill="1" applyBorder="1" applyAlignment="1">
      <alignment horizontal="center" vertical="center"/>
    </xf>
    <xf numFmtId="0" fontId="10" fillId="19" borderId="14" xfId="0" applyFont="1" applyFill="1" applyBorder="1" applyAlignment="1">
      <alignment horizontal="center" vertical="center"/>
    </xf>
    <xf numFmtId="0" fontId="10" fillId="18" borderId="4" xfId="0" applyFont="1" applyFill="1" applyBorder="1" applyAlignment="1">
      <alignment horizontal="center" vertical="center"/>
    </xf>
    <xf numFmtId="0" fontId="11" fillId="18" borderId="4" xfId="0" applyFont="1" applyFill="1" applyBorder="1" applyAlignment="1">
      <alignment horizontal="center" vertical="center"/>
    </xf>
    <xf numFmtId="0" fontId="0" fillId="20" borderId="8" xfId="0" applyFill="1" applyBorder="1" applyAlignment="1">
      <alignment horizontal="center" vertical="center"/>
    </xf>
    <xf numFmtId="0" fontId="0" fillId="11" borderId="0" xfId="0" applyFill="1" applyAlignment="1">
      <alignment horizontal="center"/>
    </xf>
    <xf numFmtId="0" fontId="7" fillId="11" borderId="0" xfId="0" applyFont="1" applyFill="1" applyAlignment="1">
      <alignment horizontal="center"/>
    </xf>
    <xf numFmtId="0" fontId="0" fillId="16" borderId="0" xfId="0" applyFill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176" fontId="6" fillId="3" borderId="4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horizontal="center" vertical="center"/>
    </xf>
  </cellXfs>
  <cellStyles count="1">
    <cellStyle name="常规" xfId="0" builtinId="0"/>
  </cellStyles>
  <dxfs count="35">
    <dxf>
      <fill>
        <patternFill>
          <bgColor rgb="FF2F9A16"/>
        </patternFill>
      </fill>
    </dxf>
    <dxf>
      <fill>
        <patternFill>
          <bgColor theme="9"/>
        </patternFill>
      </fill>
    </dxf>
    <dxf>
      <fill>
        <patternFill>
          <bgColor theme="7" tint="-0.24994659260841701"/>
        </patternFill>
      </fill>
    </dxf>
    <dxf>
      <fill>
        <patternFill>
          <bgColor rgb="FF0070C0"/>
        </patternFill>
      </fill>
    </dxf>
    <dxf>
      <font>
        <color theme="0"/>
      </font>
      <numFmt numFmtId="179" formatCode="&quot;尚&quot;&quot;无&quot;&quot;变&quot;&quot;化&quot;"/>
    </dxf>
    <dxf>
      <font>
        <color theme="0"/>
      </font>
      <numFmt numFmtId="180" formatCode="&quot;增&quot;&quot;加&quot;&quot;一&quot;&quot;天&quot;"/>
    </dxf>
    <dxf>
      <font>
        <color theme="0"/>
      </font>
      <numFmt numFmtId="181" formatCode="&quot;减&quot;&quot;少&quot;&quot;一&quot;&quot;天&quot;"/>
    </dxf>
    <dxf>
      <font>
        <color theme="0"/>
      </font>
      <numFmt numFmtId="182" formatCode="&quot;增&quot;&quot;加&quot;&quot;两&quot;&quot;天&quot;"/>
    </dxf>
    <dxf>
      <font>
        <color theme="0"/>
      </font>
      <numFmt numFmtId="183" formatCode="&quot;减&quot;&quot;少&quot;&quot;两&quot;&quot;天&quot;"/>
    </dxf>
    <dxf>
      <font>
        <color theme="0"/>
      </font>
      <numFmt numFmtId="184" formatCode="&quot;增&quot;&quot;加&quot;&quot;三&quot;&quot;天&quot;"/>
    </dxf>
    <dxf>
      <font>
        <color theme="0"/>
      </font>
      <numFmt numFmtId="185" formatCode="&quot;减&quot;&quot;少&quot;&quot;三&quot;&quot;天&quot;"/>
    </dxf>
    <dxf>
      <font>
        <color theme="0"/>
      </font>
      <numFmt numFmtId="186" formatCode="&quot;增&quot;&quot;加&quot;&quot;四&quot;&quot;天&quot;"/>
    </dxf>
    <dxf>
      <font>
        <color theme="0"/>
      </font>
      <numFmt numFmtId="187" formatCode="&quot;减&quot;&quot;少&quot;&quot;四&quot;&quot;天&quot;"/>
    </dxf>
    <dxf>
      <font>
        <color theme="0"/>
      </font>
      <numFmt numFmtId="188" formatCode="&quot;增&quot;&quot;加&quot;&quot;五&quot;&quot;天&quot;"/>
    </dxf>
    <dxf>
      <font>
        <color theme="0"/>
      </font>
      <numFmt numFmtId="189" formatCode="&quot;减&quot;&quot;少&quot;&quot;五&quot;&quot;天&quot;"/>
    </dxf>
    <dxf>
      <font>
        <color theme="0"/>
      </font>
      <numFmt numFmtId="190" formatCode="&quot;增&quot;&quot;加&quot;&quot;六&quot;&quot;天&quot;"/>
    </dxf>
    <dxf>
      <font>
        <color theme="0"/>
      </font>
      <numFmt numFmtId="191" formatCode="&quot;减&quot;&quot;少&quot;&quot;六&quot;&quot;天&quot;"/>
    </dxf>
    <dxf>
      <font>
        <color theme="0"/>
      </font>
      <numFmt numFmtId="192" formatCode="&quot;增&quot;&quot;加&quot;&quot;七&quot;&quot;天&quot;"/>
    </dxf>
    <dxf>
      <font>
        <color theme="0"/>
      </font>
      <numFmt numFmtId="193" formatCode="&quot;减&quot;&quot;少&quot;&quot;七&quot;&quot;天&quot;"/>
    </dxf>
    <dxf>
      <fill>
        <patternFill>
          <bgColor rgb="FFC00000"/>
        </patternFill>
      </fill>
    </dxf>
    <dxf>
      <fill>
        <patternFill>
          <bgColor rgb="FF990000"/>
        </patternFill>
      </fill>
    </dxf>
    <dxf>
      <fill>
        <patternFill>
          <bgColor rgb="FF454F11"/>
        </patternFill>
      </fill>
    </dxf>
    <dxf>
      <fill>
        <patternFill>
          <bgColor rgb="FF55BB1D"/>
        </patternFill>
      </fill>
    </dxf>
    <dxf>
      <fill>
        <patternFill>
          <bgColor rgb="FF55BB1D"/>
        </patternFill>
      </fill>
    </dxf>
    <dxf>
      <font>
        <color theme="0"/>
      </font>
      <numFmt numFmtId="181" formatCode="&quot;减&quot;&quot;少&quot;&quot;一&quot;&quot;天&quot;"/>
    </dxf>
    <dxf>
      <font>
        <color theme="0"/>
      </font>
      <numFmt numFmtId="179" formatCode="&quot;尚&quot;&quot;无&quot;&quot;变&quot;&quot;化&quot;"/>
    </dxf>
    <dxf>
      <font>
        <color theme="0"/>
      </font>
      <numFmt numFmtId="180" formatCode="&quot;增&quot;&quot;加&quot;&quot;一&quot;&quot;天&quot;"/>
    </dxf>
    <dxf>
      <font>
        <color theme="0"/>
      </font>
      <numFmt numFmtId="182" formatCode="&quot;增&quot;&quot;加&quot;&quot;两&quot;&quot;天&quot;"/>
    </dxf>
    <dxf>
      <font>
        <color theme="0"/>
      </font>
      <numFmt numFmtId="183" formatCode="&quot;减&quot;&quot;少&quot;&quot;两&quot;&quot;天&quot;"/>
    </dxf>
    <dxf>
      <font>
        <color theme="0"/>
      </font>
      <numFmt numFmtId="184" formatCode="&quot;增&quot;&quot;加&quot;&quot;三&quot;&quot;天&quot;"/>
    </dxf>
    <dxf>
      <font>
        <color theme="0"/>
      </font>
      <numFmt numFmtId="185" formatCode="&quot;减&quot;&quot;少&quot;&quot;三&quot;&quot;天&quot;"/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454F11"/>
      <color rgb="FF2F9A16"/>
      <color rgb="FF99CC00"/>
      <color rgb="FF009999"/>
      <color rgb="FF55BB1D"/>
      <color rgb="FF990000"/>
      <color rgb="FFFFCC00"/>
      <color rgb="FF006699"/>
      <color rgb="FF33CC33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数据填写!$D$5:$D$15</c:f>
              <c:numCache>
                <c:formatCode>?"天"</c:formatCode>
                <c:ptCount val="11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BA-4BD1-B33D-DB44C5CA5B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605248"/>
        <c:axId val="86238336"/>
      </c:lineChart>
      <c:catAx>
        <c:axId val="1116052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238336"/>
        <c:crosses val="autoZero"/>
        <c:auto val="1"/>
        <c:lblAlgn val="ctr"/>
        <c:lblOffset val="100"/>
        <c:noMultiLvlLbl val="0"/>
      </c:catAx>
      <c:valAx>
        <c:axId val="8623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?&quot;天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1605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数据填写!$H$3</c:f>
              <c:strCache>
                <c:ptCount val="1"/>
                <c:pt idx="0">
                  <c:v>周期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数据填写!$H$5:$H$16</c:f>
              <c:numCache>
                <c:formatCode>??"天"</c:formatCode>
                <c:ptCount val="12"/>
                <c:pt idx="0">
                  <c:v>28</c:v>
                </c:pt>
                <c:pt idx="1">
                  <c:v>26</c:v>
                </c:pt>
                <c:pt idx="2">
                  <c:v>25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28</c:v>
                </c:pt>
                <c:pt idx="7">
                  <c:v>27</c:v>
                </c:pt>
                <c:pt idx="8">
                  <c:v>26</c:v>
                </c:pt>
                <c:pt idx="9">
                  <c:v>28</c:v>
                </c:pt>
                <c:pt idx="10">
                  <c:v>28</c:v>
                </c:pt>
                <c:pt idx="11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E1-4731-B19C-E6D10C2F8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967232"/>
        <c:axId val="86242368"/>
      </c:lineChart>
      <c:catAx>
        <c:axId val="63967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242368"/>
        <c:crosses val="autoZero"/>
        <c:auto val="1"/>
        <c:lblAlgn val="ctr"/>
        <c:lblOffset val="100"/>
        <c:noMultiLvlLbl val="0"/>
      </c:catAx>
      <c:valAx>
        <c:axId val="8624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??&quot;天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96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月经时间区间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数据填写!$B$3</c:f>
              <c:strCache>
                <c:ptCount val="1"/>
                <c:pt idx="0">
                  <c:v>开始日期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数据填写!$B$5:$B$16</c:f>
              <c:numCache>
                <c:formatCode>[$-F800]dddd\,\ mmmm\ dd\,\ yyyy</c:formatCode>
                <c:ptCount val="12"/>
                <c:pt idx="0">
                  <c:v>42444</c:v>
                </c:pt>
                <c:pt idx="1">
                  <c:v>42470</c:v>
                </c:pt>
                <c:pt idx="2">
                  <c:v>42495</c:v>
                </c:pt>
                <c:pt idx="3">
                  <c:v>42522</c:v>
                </c:pt>
                <c:pt idx="4">
                  <c:v>42549</c:v>
                </c:pt>
                <c:pt idx="5">
                  <c:v>42576</c:v>
                </c:pt>
                <c:pt idx="6">
                  <c:v>42604</c:v>
                </c:pt>
                <c:pt idx="7">
                  <c:v>42631</c:v>
                </c:pt>
                <c:pt idx="8">
                  <c:v>42657</c:v>
                </c:pt>
                <c:pt idx="9">
                  <c:v>42685</c:v>
                </c:pt>
                <c:pt idx="10">
                  <c:v>42713</c:v>
                </c:pt>
                <c:pt idx="11">
                  <c:v>42740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4-4E72-8A3D-6097AB75CC73}"/>
            </c:ext>
          </c:extLst>
        </c:ser>
        <c:ser>
          <c:idx val="1"/>
          <c:order val="1"/>
          <c:tx>
            <c:strRef>
              <c:f>数据填写!$C$3</c:f>
              <c:strCache>
                <c:ptCount val="1"/>
                <c:pt idx="0">
                  <c:v>结束日期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数据填写!$C$5:$C$16</c:f>
              <c:numCache>
                <c:formatCode>[$-F800]dddd\,\ mmmm\ dd\,\ yyyy</c:formatCode>
                <c:ptCount val="12"/>
                <c:pt idx="0">
                  <c:v>42447</c:v>
                </c:pt>
                <c:pt idx="1">
                  <c:v>42474</c:v>
                </c:pt>
                <c:pt idx="2">
                  <c:v>42498</c:v>
                </c:pt>
                <c:pt idx="3">
                  <c:v>42527</c:v>
                </c:pt>
                <c:pt idx="4">
                  <c:v>42553</c:v>
                </c:pt>
                <c:pt idx="5">
                  <c:v>42581</c:v>
                </c:pt>
                <c:pt idx="6">
                  <c:v>42608</c:v>
                </c:pt>
                <c:pt idx="7">
                  <c:v>42634</c:v>
                </c:pt>
                <c:pt idx="8">
                  <c:v>42661</c:v>
                </c:pt>
                <c:pt idx="9">
                  <c:v>42688</c:v>
                </c:pt>
                <c:pt idx="10">
                  <c:v>42716</c:v>
                </c:pt>
                <c:pt idx="11">
                  <c:v>42743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4-4E72-8A3D-6097AB75C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968256"/>
        <c:axId val="86244096"/>
      </c:barChart>
      <c:catAx>
        <c:axId val="639682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6244096"/>
        <c:crosses val="autoZero"/>
        <c:auto val="1"/>
        <c:lblAlgn val="ctr"/>
        <c:lblOffset val="100"/>
        <c:noMultiLvlLbl val="0"/>
      </c:catAx>
      <c:valAx>
        <c:axId val="8624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800]dddd\,\ mmmm\ dd\,\ yyyy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396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279400</xdr:colOff>
      <xdr:row>0</xdr:row>
      <xdr:rowOff>82550</xdr:rowOff>
    </xdr:from>
    <xdr:to>
      <xdr:col>7</xdr:col>
      <xdr:colOff>228600</xdr:colOff>
      <xdr:row>15</xdr:row>
      <xdr:rowOff>158750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761BEDF-D8B4-4B83-9A53-EFD15E49F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349250</xdr:colOff>
      <xdr:row>0</xdr:row>
      <xdr:rowOff>101600</xdr:rowOff>
    </xdr:from>
    <xdr:to>
      <xdr:col>16</xdr:col>
      <xdr:colOff>298450</xdr:colOff>
      <xdr:row>16</xdr:row>
      <xdr:rowOff>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F825CC6-C347-4726-AA40-0F7BF854F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554265</xdr:colOff>
      <xdr:row>17</xdr:row>
      <xdr:rowOff>8249</xdr:rowOff>
    </xdr:from>
    <xdr:to>
      <xdr:col>7</xdr:col>
      <xdr:colOff>587169</xdr:colOff>
      <xdr:row>34</xdr:row>
      <xdr:rowOff>131951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FF7B06F6-F551-4127-A80A-2109031C4E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9"/>
  <sheetViews>
    <sheetView tabSelected="1" zoomScale="70" zoomScaleNormal="70" workbookViewId="0">
      <selection activeCell="P11" sqref="P11"/>
    </sheetView>
  </sheetViews>
  <sheetFormatPr defaultRowHeight="14" x14ac:dyDescent="0.3"/>
  <cols>
    <col min="1" max="1" width="8.6640625" style="1"/>
    <col min="2" max="2" width="17.08203125" style="2" customWidth="1"/>
    <col min="3" max="3" width="17.1640625" style="2" customWidth="1"/>
    <col min="4" max="4" width="11.6640625" style="1" customWidth="1"/>
    <col min="5" max="5" width="11.1640625" style="1" customWidth="1"/>
    <col min="6" max="6" width="11" style="1" customWidth="1"/>
    <col min="7" max="7" width="11.25" style="1" customWidth="1"/>
    <col min="8" max="8" width="10.6640625" style="1" customWidth="1"/>
    <col min="9" max="9" width="13.25" style="1" customWidth="1"/>
    <col min="10" max="10" width="16.75" style="8" customWidth="1"/>
    <col min="11" max="11" width="15.33203125" style="8" customWidth="1"/>
    <col min="12" max="12" width="15.4140625" style="8" customWidth="1"/>
    <col min="13" max="13" width="16.6640625" style="1" customWidth="1"/>
    <col min="14" max="14" width="18.75" style="1" customWidth="1"/>
    <col min="15" max="19" width="11" customWidth="1"/>
    <col min="20" max="22" width="8.6640625" style="1"/>
    <col min="23" max="23" width="12.33203125" style="1" customWidth="1"/>
    <col min="24" max="24" width="19.4140625" style="1" customWidth="1"/>
    <col min="25" max="25" width="8.6640625" style="1"/>
  </cols>
  <sheetData>
    <row r="1" spans="1:26" ht="39" customHeight="1" thickTop="1" thickBot="1" x14ac:dyDescent="0.9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2"/>
      <c r="P1" s="10"/>
      <c r="Q1" s="10"/>
      <c r="R1" s="10"/>
      <c r="S1" s="10"/>
    </row>
    <row r="2" spans="1:26" ht="30" customHeight="1" thickTop="1" thickBot="1" x14ac:dyDescent="0.55000000000000004">
      <c r="A2" s="33" t="s">
        <v>19</v>
      </c>
      <c r="B2" s="42" t="s">
        <v>20</v>
      </c>
      <c r="C2" s="43"/>
      <c r="D2" s="44" t="s">
        <v>6</v>
      </c>
      <c r="E2" s="44"/>
      <c r="F2" s="44"/>
      <c r="G2" s="44"/>
      <c r="H2" s="44"/>
      <c r="I2" s="44"/>
      <c r="J2" s="28" t="s">
        <v>21</v>
      </c>
      <c r="K2" s="29"/>
      <c r="L2" s="29"/>
      <c r="M2" s="36" t="s">
        <v>15</v>
      </c>
      <c r="N2" s="37"/>
      <c r="O2" s="38" t="s">
        <v>18</v>
      </c>
      <c r="P2" s="11"/>
      <c r="Q2" s="11"/>
      <c r="R2" s="11"/>
      <c r="S2" s="11"/>
      <c r="T2" s="40" t="s">
        <v>17</v>
      </c>
      <c r="U2" s="40"/>
      <c r="V2" s="40"/>
      <c r="W2" s="40"/>
      <c r="X2" s="40"/>
      <c r="Y2" s="40"/>
      <c r="Z2" s="40"/>
    </row>
    <row r="3" spans="1:26" ht="30" customHeight="1" thickTop="1" thickBot="1" x14ac:dyDescent="0.5">
      <c r="A3" s="34"/>
      <c r="B3" s="45" t="s">
        <v>1</v>
      </c>
      <c r="C3" s="45" t="s">
        <v>2</v>
      </c>
      <c r="D3" s="46" t="s">
        <v>3</v>
      </c>
      <c r="E3" s="46" t="s">
        <v>4</v>
      </c>
      <c r="F3" s="47" t="s">
        <v>8</v>
      </c>
      <c r="G3" s="47" t="s">
        <v>4</v>
      </c>
      <c r="H3" s="48" t="s">
        <v>5</v>
      </c>
      <c r="I3" s="48" t="s">
        <v>4</v>
      </c>
      <c r="J3" s="29"/>
      <c r="K3" s="29"/>
      <c r="L3" s="29"/>
      <c r="M3" s="37"/>
      <c r="N3" s="37"/>
      <c r="O3" s="38"/>
      <c r="P3" s="11"/>
      <c r="Q3" s="11"/>
      <c r="R3" s="11"/>
      <c r="S3" s="11"/>
      <c r="T3" s="9"/>
      <c r="U3" s="9"/>
      <c r="V3" s="9"/>
      <c r="W3" s="9"/>
      <c r="X3" s="9"/>
      <c r="Y3" s="9"/>
      <c r="Z3" s="9"/>
    </row>
    <row r="4" spans="1:26" ht="24.65" customHeight="1" thickTop="1" thickBot="1" x14ac:dyDescent="0.4">
      <c r="A4" s="35"/>
      <c r="B4" s="45"/>
      <c r="C4" s="45"/>
      <c r="D4" s="46"/>
      <c r="E4" s="46"/>
      <c r="F4" s="47"/>
      <c r="G4" s="47"/>
      <c r="H4" s="48"/>
      <c r="I4" s="48"/>
      <c r="J4" s="20" t="s">
        <v>7</v>
      </c>
      <c r="K4" s="20" t="s">
        <v>9</v>
      </c>
      <c r="L4" s="20" t="s">
        <v>14</v>
      </c>
      <c r="M4" s="21" t="s">
        <v>16</v>
      </c>
      <c r="N4" s="22" t="s">
        <v>14</v>
      </c>
      <c r="O4" s="38"/>
      <c r="T4" s="1" t="s">
        <v>12</v>
      </c>
      <c r="U4" s="1" t="s">
        <v>13</v>
      </c>
      <c r="V4" s="1" t="s">
        <v>9</v>
      </c>
      <c r="W4" s="39" t="s">
        <v>10</v>
      </c>
      <c r="X4" s="39"/>
      <c r="Y4" s="41" t="s">
        <v>11</v>
      </c>
      <c r="Z4" s="41"/>
    </row>
    <row r="5" spans="1:26" ht="22" customHeight="1" thickTop="1" thickBot="1" x14ac:dyDescent="0.35">
      <c r="A5" s="26">
        <v>1</v>
      </c>
      <c r="B5" s="3">
        <v>42444</v>
      </c>
      <c r="C5" s="3">
        <v>42447</v>
      </c>
      <c r="D5" s="12">
        <f>T5+1</f>
        <v>4</v>
      </c>
      <c r="E5" s="5">
        <v>1</v>
      </c>
      <c r="F5" s="13">
        <f>U5-2</f>
        <v>22</v>
      </c>
      <c r="G5" s="23"/>
      <c r="H5" s="6">
        <v>28</v>
      </c>
      <c r="I5" s="24"/>
      <c r="J5" s="25">
        <f>B5+H5</f>
        <v>42472</v>
      </c>
      <c r="K5" s="25">
        <f>C5+I5</f>
        <v>42447</v>
      </c>
      <c r="L5" s="25">
        <f>D5+J5</f>
        <v>42476</v>
      </c>
      <c r="M5" s="3">
        <f>J5+14</f>
        <v>42486</v>
      </c>
      <c r="N5" s="3">
        <f>J5+16</f>
        <v>42488</v>
      </c>
      <c r="O5" s="14"/>
      <c r="T5" s="1">
        <f t="shared" ref="T5:T68" si="0">C5-B5</f>
        <v>3</v>
      </c>
      <c r="U5" s="1">
        <v>24</v>
      </c>
    </row>
    <row r="6" spans="1:26" ht="22" customHeight="1" thickTop="1" thickBot="1" x14ac:dyDescent="0.35">
      <c r="A6" s="26">
        <f>A5+1</f>
        <v>2</v>
      </c>
      <c r="B6" s="3">
        <v>42470</v>
      </c>
      <c r="C6" s="3">
        <v>42474</v>
      </c>
      <c r="D6" s="12">
        <f t="shared" ref="D6:D69" si="1">T6+1</f>
        <v>5</v>
      </c>
      <c r="E6" s="5">
        <f>D6-D5</f>
        <v>1</v>
      </c>
      <c r="F6" s="13">
        <f t="shared" ref="F6:F69" si="2">U6-2</f>
        <v>21</v>
      </c>
      <c r="G6" s="5">
        <f>F6-F5</f>
        <v>-1</v>
      </c>
      <c r="H6" s="6">
        <f>B6-B5</f>
        <v>26</v>
      </c>
      <c r="I6" s="6">
        <f>H6-H5</f>
        <v>-2</v>
      </c>
      <c r="J6" s="3">
        <f t="shared" ref="J6:J69" si="3">B6+X6+W6</f>
        <v>42494</v>
      </c>
      <c r="K6" s="3">
        <f t="shared" ref="K6:K69" si="4">B6+V6</f>
        <v>42497</v>
      </c>
      <c r="L6" s="3">
        <f t="shared" ref="L6:L69" si="5">B6+Y6+Z6</f>
        <v>42496</v>
      </c>
      <c r="M6" s="3">
        <f t="shared" ref="M6:M69" si="6">J6+14</f>
        <v>42508</v>
      </c>
      <c r="N6" s="3">
        <f t="shared" ref="N6:N69" si="7">J6+16</f>
        <v>42510</v>
      </c>
      <c r="O6" s="14"/>
      <c r="T6" s="1">
        <f t="shared" si="0"/>
        <v>4</v>
      </c>
      <c r="U6" s="1">
        <f t="shared" ref="U6:U69" si="8">B6-C5</f>
        <v>23</v>
      </c>
      <c r="V6" s="7">
        <f>AVERAGE($H$5:H6)</f>
        <v>27</v>
      </c>
      <c r="W6" s="7">
        <f>MIN($I$5:I6)</f>
        <v>-2</v>
      </c>
      <c r="X6" s="7">
        <f>MIN($H$5:H6)</f>
        <v>26</v>
      </c>
      <c r="Y6" s="7">
        <f>MAX($H$5:H6)</f>
        <v>28</v>
      </c>
      <c r="Z6">
        <f>MAX($I$5:I6)</f>
        <v>-2</v>
      </c>
    </row>
    <row r="7" spans="1:26" ht="22" customHeight="1" thickTop="1" thickBot="1" x14ac:dyDescent="0.35">
      <c r="A7" s="26">
        <f>A6+1</f>
        <v>3</v>
      </c>
      <c r="B7" s="3">
        <v>42495</v>
      </c>
      <c r="C7" s="3">
        <v>42498</v>
      </c>
      <c r="D7" s="12">
        <f t="shared" si="1"/>
        <v>4</v>
      </c>
      <c r="E7" s="5">
        <f t="shared" ref="E7:E70" si="9">D7-D6</f>
        <v>-1</v>
      </c>
      <c r="F7" s="13">
        <f t="shared" si="2"/>
        <v>19</v>
      </c>
      <c r="G7" s="5">
        <f t="shared" ref="G7:G70" si="10">F7-F6</f>
        <v>-2</v>
      </c>
      <c r="H7" s="6">
        <f t="shared" ref="H7:H70" si="11">B7-B6</f>
        <v>25</v>
      </c>
      <c r="I7" s="6">
        <f t="shared" ref="I7:I70" si="12">H7-H6</f>
        <v>-1</v>
      </c>
      <c r="J7" s="3">
        <f t="shared" si="3"/>
        <v>42518</v>
      </c>
      <c r="K7" s="3">
        <f t="shared" si="4"/>
        <v>42521.333333333336</v>
      </c>
      <c r="L7" s="3">
        <f t="shared" si="5"/>
        <v>42522</v>
      </c>
      <c r="M7" s="3">
        <f t="shared" si="6"/>
        <v>42532</v>
      </c>
      <c r="N7" s="3">
        <f t="shared" si="7"/>
        <v>42534</v>
      </c>
      <c r="O7" s="14"/>
      <c r="T7" s="1">
        <f t="shared" si="0"/>
        <v>3</v>
      </c>
      <c r="U7" s="1">
        <f t="shared" si="8"/>
        <v>21</v>
      </c>
      <c r="V7" s="7">
        <f>AVERAGE($H$5:H7)</f>
        <v>26.333333333333332</v>
      </c>
      <c r="W7" s="7">
        <f>MIN($I$5:I7)</f>
        <v>-2</v>
      </c>
      <c r="X7" s="7">
        <f>MIN($H$5:H7)</f>
        <v>25</v>
      </c>
      <c r="Y7" s="7">
        <f>MAX($H$5:H7)</f>
        <v>28</v>
      </c>
      <c r="Z7">
        <f>MAX($I$5:I7)</f>
        <v>-1</v>
      </c>
    </row>
    <row r="8" spans="1:26" ht="22" customHeight="1" thickTop="1" thickBot="1" x14ac:dyDescent="0.35">
      <c r="A8" s="26">
        <f t="shared" ref="A8:A71" si="13">A7+1</f>
        <v>4</v>
      </c>
      <c r="B8" s="3">
        <v>42522</v>
      </c>
      <c r="C8" s="3">
        <v>42527</v>
      </c>
      <c r="D8" s="12">
        <f t="shared" si="1"/>
        <v>6</v>
      </c>
      <c r="E8" s="5">
        <f t="shared" si="9"/>
        <v>2</v>
      </c>
      <c r="F8" s="13">
        <f t="shared" si="2"/>
        <v>22</v>
      </c>
      <c r="G8" s="5">
        <f t="shared" si="10"/>
        <v>3</v>
      </c>
      <c r="H8" s="6">
        <f t="shared" si="11"/>
        <v>27</v>
      </c>
      <c r="I8" s="6">
        <f t="shared" si="12"/>
        <v>2</v>
      </c>
      <c r="J8" s="3">
        <f t="shared" si="3"/>
        <v>42545</v>
      </c>
      <c r="K8" s="3">
        <f t="shared" si="4"/>
        <v>42548.5</v>
      </c>
      <c r="L8" s="3">
        <f t="shared" si="5"/>
        <v>42552</v>
      </c>
      <c r="M8" s="3">
        <f t="shared" si="6"/>
        <v>42559</v>
      </c>
      <c r="N8" s="3">
        <f t="shared" si="7"/>
        <v>42561</v>
      </c>
      <c r="O8" s="14"/>
      <c r="T8" s="1">
        <f t="shared" si="0"/>
        <v>5</v>
      </c>
      <c r="U8" s="1">
        <f t="shared" si="8"/>
        <v>24</v>
      </c>
      <c r="V8" s="7">
        <f>AVERAGE($H$5:H8)</f>
        <v>26.5</v>
      </c>
      <c r="W8" s="7">
        <f>MIN($I$5:I8)</f>
        <v>-2</v>
      </c>
      <c r="X8" s="7">
        <f>MIN($H$5:H8)</f>
        <v>25</v>
      </c>
      <c r="Y8" s="7">
        <f>MAX($H$5:H8)</f>
        <v>28</v>
      </c>
      <c r="Z8">
        <f>MAX($I$5:I8)</f>
        <v>2</v>
      </c>
    </row>
    <row r="9" spans="1:26" ht="22" customHeight="1" thickTop="1" thickBot="1" x14ac:dyDescent="0.35">
      <c r="A9" s="26">
        <f t="shared" si="13"/>
        <v>5</v>
      </c>
      <c r="B9" s="3">
        <v>42549</v>
      </c>
      <c r="C9" s="3">
        <v>42553</v>
      </c>
      <c r="D9" s="12">
        <f t="shared" si="1"/>
        <v>5</v>
      </c>
      <c r="E9" s="5">
        <f t="shared" si="9"/>
        <v>-1</v>
      </c>
      <c r="F9" s="13">
        <f t="shared" si="2"/>
        <v>20</v>
      </c>
      <c r="G9" s="5">
        <f t="shared" si="10"/>
        <v>-2</v>
      </c>
      <c r="H9" s="6">
        <f t="shared" si="11"/>
        <v>27</v>
      </c>
      <c r="I9" s="6">
        <f t="shared" si="12"/>
        <v>0</v>
      </c>
      <c r="J9" s="3">
        <f t="shared" si="3"/>
        <v>42572</v>
      </c>
      <c r="K9" s="3">
        <f t="shared" si="4"/>
        <v>42575.6</v>
      </c>
      <c r="L9" s="3">
        <f t="shared" si="5"/>
        <v>42579</v>
      </c>
      <c r="M9" s="3">
        <f t="shared" si="6"/>
        <v>42586</v>
      </c>
      <c r="N9" s="3">
        <f t="shared" si="7"/>
        <v>42588</v>
      </c>
      <c r="O9" s="14"/>
      <c r="T9" s="1">
        <f t="shared" si="0"/>
        <v>4</v>
      </c>
      <c r="U9" s="1">
        <f t="shared" si="8"/>
        <v>22</v>
      </c>
      <c r="V9" s="7">
        <f>AVERAGE($H$5:H9)</f>
        <v>26.6</v>
      </c>
      <c r="W9" s="7">
        <f>MIN($I$5:I9)</f>
        <v>-2</v>
      </c>
      <c r="X9" s="7">
        <f>MIN($H$5:H9)</f>
        <v>25</v>
      </c>
      <c r="Y9" s="7">
        <f>MAX($H$5:H9)</f>
        <v>28</v>
      </c>
      <c r="Z9">
        <f>MAX($I$5:I9)</f>
        <v>2</v>
      </c>
    </row>
    <row r="10" spans="1:26" ht="22" customHeight="1" thickTop="1" thickBot="1" x14ac:dyDescent="0.35">
      <c r="A10" s="26">
        <f t="shared" si="13"/>
        <v>6</v>
      </c>
      <c r="B10" s="3">
        <v>42576</v>
      </c>
      <c r="C10" s="3">
        <v>42581</v>
      </c>
      <c r="D10" s="12">
        <f t="shared" si="1"/>
        <v>6</v>
      </c>
      <c r="E10" s="5">
        <f t="shared" si="9"/>
        <v>1</v>
      </c>
      <c r="F10" s="13">
        <f t="shared" si="2"/>
        <v>21</v>
      </c>
      <c r="G10" s="5">
        <f t="shared" si="10"/>
        <v>1</v>
      </c>
      <c r="H10" s="6">
        <f t="shared" si="11"/>
        <v>27</v>
      </c>
      <c r="I10" s="6">
        <f t="shared" si="12"/>
        <v>0</v>
      </c>
      <c r="J10" s="3">
        <f t="shared" si="3"/>
        <v>42599</v>
      </c>
      <c r="K10" s="3">
        <f t="shared" si="4"/>
        <v>42602.666666666664</v>
      </c>
      <c r="L10" s="3">
        <f t="shared" si="5"/>
        <v>42606</v>
      </c>
      <c r="M10" s="3">
        <f t="shared" si="6"/>
        <v>42613</v>
      </c>
      <c r="N10" s="3">
        <f t="shared" si="7"/>
        <v>42615</v>
      </c>
      <c r="O10" s="14"/>
      <c r="T10" s="1">
        <f t="shared" si="0"/>
        <v>5</v>
      </c>
      <c r="U10" s="1">
        <f t="shared" si="8"/>
        <v>23</v>
      </c>
      <c r="V10" s="7">
        <f>AVERAGE($H$5:H10)</f>
        <v>26.666666666666668</v>
      </c>
      <c r="W10" s="7">
        <f>MIN($I$5:I10)</f>
        <v>-2</v>
      </c>
      <c r="X10" s="7">
        <f>MIN($H$5:H10)</f>
        <v>25</v>
      </c>
      <c r="Y10" s="7">
        <f>MAX($H$5:H10)</f>
        <v>28</v>
      </c>
      <c r="Z10">
        <f>MAX($I$5:I10)</f>
        <v>2</v>
      </c>
    </row>
    <row r="11" spans="1:26" ht="22" customHeight="1" thickTop="1" thickBot="1" x14ac:dyDescent="0.35">
      <c r="A11" s="26">
        <f t="shared" si="13"/>
        <v>7</v>
      </c>
      <c r="B11" s="3">
        <v>42604</v>
      </c>
      <c r="C11" s="3">
        <v>42608</v>
      </c>
      <c r="D11" s="12">
        <f t="shared" si="1"/>
        <v>5</v>
      </c>
      <c r="E11" s="5">
        <f t="shared" si="9"/>
        <v>-1</v>
      </c>
      <c r="F11" s="13">
        <f t="shared" si="2"/>
        <v>21</v>
      </c>
      <c r="G11" s="5">
        <f t="shared" si="10"/>
        <v>0</v>
      </c>
      <c r="H11" s="6">
        <f t="shared" si="11"/>
        <v>28</v>
      </c>
      <c r="I11" s="6">
        <f t="shared" si="12"/>
        <v>1</v>
      </c>
      <c r="J11" s="3">
        <f t="shared" si="3"/>
        <v>42627</v>
      </c>
      <c r="K11" s="3">
        <f t="shared" si="4"/>
        <v>42630.857142857145</v>
      </c>
      <c r="L11" s="3">
        <f t="shared" si="5"/>
        <v>42632</v>
      </c>
      <c r="M11" s="3">
        <f t="shared" si="6"/>
        <v>42641</v>
      </c>
      <c r="N11" s="3">
        <f t="shared" si="7"/>
        <v>42643</v>
      </c>
      <c r="O11" s="14"/>
      <c r="T11" s="1">
        <f t="shared" si="0"/>
        <v>4</v>
      </c>
      <c r="U11" s="1">
        <f t="shared" si="8"/>
        <v>23</v>
      </c>
      <c r="V11" s="7">
        <f>AVERAGE($H$5:H11)</f>
        <v>26.857142857142858</v>
      </c>
      <c r="W11" s="7">
        <f>MIN($I$5:I11)</f>
        <v>-2</v>
      </c>
      <c r="X11" s="7">
        <f>MIN($H$5:H11)</f>
        <v>25</v>
      </c>
      <c r="Y11" s="7">
        <f>MAX($H$5:H11)</f>
        <v>28</v>
      </c>
    </row>
    <row r="12" spans="1:26" ht="22" customHeight="1" thickTop="1" thickBot="1" x14ac:dyDescent="0.35">
      <c r="A12" s="26">
        <f t="shared" si="13"/>
        <v>8</v>
      </c>
      <c r="B12" s="3">
        <v>42631</v>
      </c>
      <c r="C12" s="3">
        <v>42634</v>
      </c>
      <c r="D12" s="12">
        <f t="shared" si="1"/>
        <v>4</v>
      </c>
      <c r="E12" s="5">
        <f t="shared" si="9"/>
        <v>-1</v>
      </c>
      <c r="F12" s="13">
        <f t="shared" si="2"/>
        <v>21</v>
      </c>
      <c r="G12" s="5">
        <f t="shared" si="10"/>
        <v>0</v>
      </c>
      <c r="H12" s="6">
        <f t="shared" si="11"/>
        <v>27</v>
      </c>
      <c r="I12" s="6">
        <f t="shared" si="12"/>
        <v>-1</v>
      </c>
      <c r="J12" s="3">
        <f t="shared" si="3"/>
        <v>42654</v>
      </c>
      <c r="K12" s="3">
        <f t="shared" si="4"/>
        <v>42657.875</v>
      </c>
      <c r="L12" s="3">
        <f t="shared" si="5"/>
        <v>42659</v>
      </c>
      <c r="M12" s="3">
        <f t="shared" si="6"/>
        <v>42668</v>
      </c>
      <c r="N12" s="3">
        <f t="shared" si="7"/>
        <v>42670</v>
      </c>
      <c r="O12" s="14"/>
      <c r="T12" s="1">
        <f t="shared" si="0"/>
        <v>3</v>
      </c>
      <c r="U12" s="1">
        <f t="shared" si="8"/>
        <v>23</v>
      </c>
      <c r="V12" s="7">
        <f>AVERAGE($H$5:H12)</f>
        <v>26.875</v>
      </c>
      <c r="W12" s="7">
        <f>MIN($I$5:I12)</f>
        <v>-2</v>
      </c>
      <c r="X12" s="7">
        <f>MIN($H$5:H12)</f>
        <v>25</v>
      </c>
      <c r="Y12" s="7">
        <f>MAX($H$5:H12)</f>
        <v>28</v>
      </c>
    </row>
    <row r="13" spans="1:26" ht="22" customHeight="1" thickTop="1" thickBot="1" x14ac:dyDescent="0.35">
      <c r="A13" s="26">
        <f t="shared" si="13"/>
        <v>9</v>
      </c>
      <c r="B13" s="3">
        <v>42657</v>
      </c>
      <c r="C13" s="3">
        <v>42661</v>
      </c>
      <c r="D13" s="12">
        <f t="shared" si="1"/>
        <v>5</v>
      </c>
      <c r="E13" s="5">
        <f t="shared" si="9"/>
        <v>1</v>
      </c>
      <c r="F13" s="13">
        <f t="shared" si="2"/>
        <v>21</v>
      </c>
      <c r="G13" s="5">
        <f t="shared" si="10"/>
        <v>0</v>
      </c>
      <c r="H13" s="6">
        <f t="shared" si="11"/>
        <v>26</v>
      </c>
      <c r="I13" s="6">
        <f t="shared" si="12"/>
        <v>-1</v>
      </c>
      <c r="J13" s="3">
        <f t="shared" si="3"/>
        <v>42680</v>
      </c>
      <c r="K13" s="3">
        <f t="shared" si="4"/>
        <v>42683.777777777781</v>
      </c>
      <c r="L13" s="3">
        <f t="shared" si="5"/>
        <v>42685</v>
      </c>
      <c r="M13" s="3">
        <f t="shared" si="6"/>
        <v>42694</v>
      </c>
      <c r="N13" s="3">
        <f t="shared" si="7"/>
        <v>42696</v>
      </c>
      <c r="O13" s="14"/>
      <c r="T13" s="1">
        <f t="shared" si="0"/>
        <v>4</v>
      </c>
      <c r="U13" s="1">
        <f t="shared" si="8"/>
        <v>23</v>
      </c>
      <c r="V13" s="7">
        <f>AVERAGE($H$5:H13)</f>
        <v>26.777777777777779</v>
      </c>
      <c r="W13" s="7">
        <f>MIN($I$5:I13)</f>
        <v>-2</v>
      </c>
      <c r="X13" s="7">
        <f>MIN($H$5:H13)</f>
        <v>25</v>
      </c>
      <c r="Y13" s="7">
        <f>MAX($H$5:H13)</f>
        <v>28</v>
      </c>
    </row>
    <row r="14" spans="1:26" ht="22" customHeight="1" thickTop="1" thickBot="1" x14ac:dyDescent="0.35">
      <c r="A14" s="26">
        <f t="shared" si="13"/>
        <v>10</v>
      </c>
      <c r="B14" s="3">
        <v>42685</v>
      </c>
      <c r="C14" s="3">
        <v>42688</v>
      </c>
      <c r="D14" s="12">
        <f t="shared" si="1"/>
        <v>4</v>
      </c>
      <c r="E14" s="5">
        <f t="shared" si="9"/>
        <v>-1</v>
      </c>
      <c r="F14" s="13">
        <f t="shared" si="2"/>
        <v>22</v>
      </c>
      <c r="G14" s="5">
        <f t="shared" si="10"/>
        <v>1</v>
      </c>
      <c r="H14" s="6">
        <f t="shared" si="11"/>
        <v>28</v>
      </c>
      <c r="I14" s="6">
        <f t="shared" si="12"/>
        <v>2</v>
      </c>
      <c r="J14" s="3">
        <f t="shared" si="3"/>
        <v>42708</v>
      </c>
      <c r="K14" s="3">
        <f t="shared" si="4"/>
        <v>42711.9</v>
      </c>
      <c r="L14" s="3">
        <f t="shared" si="5"/>
        <v>42713</v>
      </c>
      <c r="M14" s="3">
        <f t="shared" si="6"/>
        <v>42722</v>
      </c>
      <c r="N14" s="3">
        <f t="shared" si="7"/>
        <v>42724</v>
      </c>
      <c r="O14" s="14"/>
      <c r="T14" s="1">
        <f t="shared" si="0"/>
        <v>3</v>
      </c>
      <c r="U14" s="1">
        <f t="shared" si="8"/>
        <v>24</v>
      </c>
      <c r="V14" s="7">
        <f>AVERAGE($H$5:H14)</f>
        <v>26.9</v>
      </c>
      <c r="W14" s="7">
        <f>MIN($I$5:I14)</f>
        <v>-2</v>
      </c>
      <c r="X14" s="7">
        <f>MIN($H$5:H14)</f>
        <v>25</v>
      </c>
      <c r="Y14" s="7">
        <f>MAX($H$5:H14)</f>
        <v>28</v>
      </c>
    </row>
    <row r="15" spans="1:26" ht="22" customHeight="1" thickTop="1" thickBot="1" x14ac:dyDescent="0.35">
      <c r="A15" s="26">
        <f t="shared" si="13"/>
        <v>11</v>
      </c>
      <c r="B15" s="3">
        <v>42713</v>
      </c>
      <c r="C15" s="3">
        <v>42716</v>
      </c>
      <c r="D15" s="12">
        <f t="shared" si="1"/>
        <v>4</v>
      </c>
      <c r="E15" s="5">
        <f t="shared" si="9"/>
        <v>0</v>
      </c>
      <c r="F15" s="13">
        <f t="shared" si="2"/>
        <v>23</v>
      </c>
      <c r="G15" s="5">
        <f t="shared" si="10"/>
        <v>1</v>
      </c>
      <c r="H15" s="6">
        <f t="shared" si="11"/>
        <v>28</v>
      </c>
      <c r="I15" s="6">
        <f t="shared" si="12"/>
        <v>0</v>
      </c>
      <c r="J15" s="3">
        <f t="shared" si="3"/>
        <v>42736</v>
      </c>
      <c r="K15" s="3">
        <f t="shared" si="4"/>
        <v>42740</v>
      </c>
      <c r="L15" s="3">
        <f t="shared" si="5"/>
        <v>42741</v>
      </c>
      <c r="M15" s="3">
        <f t="shared" si="6"/>
        <v>42750</v>
      </c>
      <c r="N15" s="3">
        <f t="shared" si="7"/>
        <v>42752</v>
      </c>
      <c r="O15" s="14"/>
      <c r="T15" s="1">
        <f t="shared" si="0"/>
        <v>3</v>
      </c>
      <c r="U15" s="1">
        <f t="shared" si="8"/>
        <v>25</v>
      </c>
      <c r="V15" s="7">
        <f>AVERAGE($H$5:H15)</f>
        <v>27</v>
      </c>
      <c r="W15" s="7">
        <f>MIN($I$5:I15)</f>
        <v>-2</v>
      </c>
      <c r="X15" s="7">
        <f>MIN($H$5:H15)</f>
        <v>25</v>
      </c>
      <c r="Y15" s="7">
        <f>MAX($H$5:H15)</f>
        <v>28</v>
      </c>
    </row>
    <row r="16" spans="1:26" ht="22" customHeight="1" thickTop="1" thickBot="1" x14ac:dyDescent="0.35">
      <c r="A16" s="26">
        <f t="shared" si="13"/>
        <v>12</v>
      </c>
      <c r="B16" s="3">
        <v>42740</v>
      </c>
      <c r="C16" s="3">
        <v>42743</v>
      </c>
      <c r="D16" s="12">
        <f t="shared" si="1"/>
        <v>4</v>
      </c>
      <c r="E16" s="5">
        <f t="shared" si="9"/>
        <v>0</v>
      </c>
      <c r="F16" s="13">
        <f t="shared" si="2"/>
        <v>22</v>
      </c>
      <c r="G16" s="5">
        <f t="shared" si="10"/>
        <v>-1</v>
      </c>
      <c r="H16" s="6">
        <f t="shared" si="11"/>
        <v>27</v>
      </c>
      <c r="I16" s="6">
        <f t="shared" si="12"/>
        <v>-1</v>
      </c>
      <c r="J16" s="3">
        <f t="shared" si="3"/>
        <v>42763</v>
      </c>
      <c r="K16" s="3">
        <f t="shared" si="4"/>
        <v>42767</v>
      </c>
      <c r="L16" s="3">
        <f t="shared" si="5"/>
        <v>42768</v>
      </c>
      <c r="M16" s="3">
        <f t="shared" si="6"/>
        <v>42777</v>
      </c>
      <c r="N16" s="3">
        <f t="shared" si="7"/>
        <v>42779</v>
      </c>
      <c r="O16" s="14"/>
      <c r="T16" s="1">
        <f t="shared" si="0"/>
        <v>3</v>
      </c>
      <c r="U16" s="1">
        <f t="shared" si="8"/>
        <v>24</v>
      </c>
      <c r="V16" s="7">
        <f>AVERAGE($H$5:H16)</f>
        <v>27</v>
      </c>
      <c r="W16" s="7">
        <f>MIN($I$5:I16)</f>
        <v>-2</v>
      </c>
      <c r="X16" s="7">
        <f>MIN($H$5:H16)</f>
        <v>25</v>
      </c>
      <c r="Y16" s="7">
        <f>MAX($H$5:H16)</f>
        <v>28</v>
      </c>
    </row>
    <row r="17" spans="1:25" ht="22" customHeight="1" thickTop="1" thickBot="1" x14ac:dyDescent="0.35">
      <c r="A17" s="26">
        <f t="shared" si="13"/>
        <v>13</v>
      </c>
      <c r="B17" s="3">
        <v>42768</v>
      </c>
      <c r="C17" s="3">
        <v>42773</v>
      </c>
      <c r="D17" s="12">
        <f t="shared" si="1"/>
        <v>6</v>
      </c>
      <c r="E17" s="5">
        <f t="shared" si="9"/>
        <v>2</v>
      </c>
      <c r="F17" s="13">
        <f t="shared" si="2"/>
        <v>23</v>
      </c>
      <c r="G17" s="5">
        <f t="shared" si="10"/>
        <v>1</v>
      </c>
      <c r="H17" s="6">
        <f t="shared" si="11"/>
        <v>28</v>
      </c>
      <c r="I17" s="6">
        <f t="shared" si="12"/>
        <v>1</v>
      </c>
      <c r="J17" s="3">
        <f t="shared" si="3"/>
        <v>42791</v>
      </c>
      <c r="K17" s="3">
        <f t="shared" si="4"/>
        <v>42795.076923076922</v>
      </c>
      <c r="L17" s="3">
        <f t="shared" si="5"/>
        <v>42796</v>
      </c>
      <c r="M17" s="3">
        <f t="shared" si="6"/>
        <v>42805</v>
      </c>
      <c r="N17" s="3">
        <f t="shared" si="7"/>
        <v>42807</v>
      </c>
      <c r="O17" s="14"/>
      <c r="T17" s="1">
        <f t="shared" si="0"/>
        <v>5</v>
      </c>
      <c r="U17" s="1">
        <f t="shared" si="8"/>
        <v>25</v>
      </c>
      <c r="V17" s="7">
        <f>AVERAGE($H$5:H17)</f>
        <v>27.076923076923077</v>
      </c>
      <c r="W17" s="7">
        <f>MIN($I$5:I17)</f>
        <v>-2</v>
      </c>
      <c r="X17" s="7">
        <f>MIN($H$5:H17)</f>
        <v>25</v>
      </c>
      <c r="Y17" s="7">
        <f>MAX($H$5:H17)</f>
        <v>28</v>
      </c>
    </row>
    <row r="18" spans="1:25" ht="22" customHeight="1" thickTop="1" thickBot="1" x14ac:dyDescent="0.35">
      <c r="A18" s="26">
        <f t="shared" si="13"/>
        <v>14</v>
      </c>
      <c r="B18" s="3"/>
      <c r="C18" s="3"/>
      <c r="D18" s="12">
        <f t="shared" si="1"/>
        <v>1</v>
      </c>
      <c r="E18" s="5">
        <f t="shared" si="9"/>
        <v>-5</v>
      </c>
      <c r="F18" s="13">
        <f t="shared" si="2"/>
        <v>-42775</v>
      </c>
      <c r="G18" s="5">
        <f t="shared" si="10"/>
        <v>-42798</v>
      </c>
      <c r="H18" s="6">
        <f t="shared" si="11"/>
        <v>-42768</v>
      </c>
      <c r="I18" s="6">
        <f t="shared" si="12"/>
        <v>-42796</v>
      </c>
      <c r="J18" s="3">
        <f t="shared" si="3"/>
        <v>-85564</v>
      </c>
      <c r="K18" s="3">
        <f t="shared" si="4"/>
        <v>-3029.7142857142858</v>
      </c>
      <c r="L18" s="3">
        <f t="shared" si="5"/>
        <v>28</v>
      </c>
      <c r="M18" s="3">
        <f t="shared" si="6"/>
        <v>-85550</v>
      </c>
      <c r="N18" s="3">
        <f t="shared" si="7"/>
        <v>-85548</v>
      </c>
      <c r="O18" s="14"/>
      <c r="T18" s="1">
        <f t="shared" si="0"/>
        <v>0</v>
      </c>
      <c r="U18" s="1">
        <f t="shared" si="8"/>
        <v>-42773</v>
      </c>
      <c r="V18" s="7">
        <f>AVERAGE($H$5:H18)</f>
        <v>-3029.7142857142858</v>
      </c>
      <c r="W18" s="7">
        <f>MIN($I$5:I18)</f>
        <v>-42796</v>
      </c>
      <c r="X18" s="7">
        <f>MIN($H$5:H18)</f>
        <v>-42768</v>
      </c>
      <c r="Y18" s="7">
        <f>MAX($H$5:H18)</f>
        <v>28</v>
      </c>
    </row>
    <row r="19" spans="1:25" ht="22" customHeight="1" thickTop="1" thickBot="1" x14ac:dyDescent="0.35">
      <c r="A19" s="26">
        <f t="shared" si="13"/>
        <v>15</v>
      </c>
      <c r="B19" s="3"/>
      <c r="C19" s="3"/>
      <c r="D19" s="12">
        <f t="shared" si="1"/>
        <v>1</v>
      </c>
      <c r="E19" s="5">
        <f t="shared" si="9"/>
        <v>0</v>
      </c>
      <c r="F19" s="13">
        <f t="shared" si="2"/>
        <v>-2</v>
      </c>
      <c r="G19" s="5">
        <f t="shared" si="10"/>
        <v>42773</v>
      </c>
      <c r="H19" s="6">
        <f t="shared" si="11"/>
        <v>0</v>
      </c>
      <c r="I19" s="6">
        <f t="shared" si="12"/>
        <v>42768</v>
      </c>
      <c r="J19" s="3">
        <f t="shared" si="3"/>
        <v>-85564</v>
      </c>
      <c r="K19" s="3">
        <f t="shared" si="4"/>
        <v>-2827.7333333333331</v>
      </c>
      <c r="L19" s="3">
        <f t="shared" si="5"/>
        <v>28</v>
      </c>
      <c r="M19" s="3">
        <f t="shared" si="6"/>
        <v>-85550</v>
      </c>
      <c r="N19" s="3">
        <f t="shared" si="7"/>
        <v>-85548</v>
      </c>
      <c r="O19" s="14"/>
      <c r="T19" s="1">
        <f t="shared" si="0"/>
        <v>0</v>
      </c>
      <c r="U19" s="1">
        <f t="shared" si="8"/>
        <v>0</v>
      </c>
      <c r="V19" s="7">
        <f>AVERAGE($H$5:H19)</f>
        <v>-2827.7333333333331</v>
      </c>
      <c r="W19" s="7">
        <f>MIN($I$5:I19)</f>
        <v>-42796</v>
      </c>
      <c r="X19" s="7">
        <f>MIN($H$5:H19)</f>
        <v>-42768</v>
      </c>
      <c r="Y19" s="7">
        <f>MAX($H$5:H19)</f>
        <v>28</v>
      </c>
    </row>
    <row r="20" spans="1:25" ht="22" customHeight="1" thickTop="1" thickBot="1" x14ac:dyDescent="0.35">
      <c r="A20" s="26">
        <f t="shared" si="13"/>
        <v>16</v>
      </c>
      <c r="B20" s="3"/>
      <c r="C20" s="3"/>
      <c r="D20" s="12">
        <f t="shared" si="1"/>
        <v>1</v>
      </c>
      <c r="E20" s="5">
        <f t="shared" si="9"/>
        <v>0</v>
      </c>
      <c r="F20" s="13">
        <f t="shared" si="2"/>
        <v>-2</v>
      </c>
      <c r="G20" s="5">
        <f t="shared" si="10"/>
        <v>0</v>
      </c>
      <c r="H20" s="6">
        <f t="shared" si="11"/>
        <v>0</v>
      </c>
      <c r="I20" s="6">
        <f t="shared" si="12"/>
        <v>0</v>
      </c>
      <c r="J20" s="3">
        <f t="shared" si="3"/>
        <v>-85564</v>
      </c>
      <c r="K20" s="3">
        <f t="shared" si="4"/>
        <v>-2651</v>
      </c>
      <c r="L20" s="3">
        <f t="shared" si="5"/>
        <v>28</v>
      </c>
      <c r="M20" s="3">
        <f t="shared" si="6"/>
        <v>-85550</v>
      </c>
      <c r="N20" s="3">
        <f t="shared" si="7"/>
        <v>-85548</v>
      </c>
      <c r="O20" s="14"/>
      <c r="T20" s="1">
        <f t="shared" si="0"/>
        <v>0</v>
      </c>
      <c r="U20" s="1">
        <f t="shared" si="8"/>
        <v>0</v>
      </c>
      <c r="V20" s="7">
        <f>AVERAGE($H$5:H20)</f>
        <v>-2651</v>
      </c>
      <c r="W20" s="7">
        <f>MIN($I$5:I20)</f>
        <v>-42796</v>
      </c>
      <c r="X20" s="7">
        <f>MIN($H$5:H20)</f>
        <v>-42768</v>
      </c>
      <c r="Y20" s="7">
        <f>MAX($H$5:H20)</f>
        <v>28</v>
      </c>
    </row>
    <row r="21" spans="1:25" ht="22" customHeight="1" thickTop="1" thickBot="1" x14ac:dyDescent="0.35">
      <c r="A21" s="26">
        <f t="shared" si="13"/>
        <v>17</v>
      </c>
      <c r="B21" s="3"/>
      <c r="C21" s="3"/>
      <c r="D21" s="12">
        <f t="shared" si="1"/>
        <v>1</v>
      </c>
      <c r="E21" s="5">
        <f t="shared" si="9"/>
        <v>0</v>
      </c>
      <c r="F21" s="13">
        <f t="shared" si="2"/>
        <v>-2</v>
      </c>
      <c r="G21" s="5">
        <f t="shared" si="10"/>
        <v>0</v>
      </c>
      <c r="H21" s="6">
        <f t="shared" si="11"/>
        <v>0</v>
      </c>
      <c r="I21" s="6">
        <f t="shared" si="12"/>
        <v>0</v>
      </c>
      <c r="J21" s="3">
        <f t="shared" si="3"/>
        <v>-85564</v>
      </c>
      <c r="K21" s="3">
        <f t="shared" si="4"/>
        <v>-2495.0588235294117</v>
      </c>
      <c r="L21" s="3">
        <f t="shared" si="5"/>
        <v>28</v>
      </c>
      <c r="M21" s="3">
        <f t="shared" si="6"/>
        <v>-85550</v>
      </c>
      <c r="N21" s="3">
        <f t="shared" si="7"/>
        <v>-85548</v>
      </c>
      <c r="O21" s="14"/>
      <c r="T21" s="1">
        <f t="shared" si="0"/>
        <v>0</v>
      </c>
      <c r="U21" s="1">
        <f t="shared" si="8"/>
        <v>0</v>
      </c>
      <c r="V21" s="7">
        <f>AVERAGE($H$5:H21)</f>
        <v>-2495.0588235294117</v>
      </c>
      <c r="W21" s="7">
        <f>MIN($I$5:I21)</f>
        <v>-42796</v>
      </c>
      <c r="X21" s="7">
        <f>MIN($H$5:H21)</f>
        <v>-42768</v>
      </c>
      <c r="Y21" s="7">
        <f>MAX($H$5:H21)</f>
        <v>28</v>
      </c>
    </row>
    <row r="22" spans="1:25" ht="22" customHeight="1" thickTop="1" thickBot="1" x14ac:dyDescent="0.35">
      <c r="A22" s="26">
        <f t="shared" si="13"/>
        <v>18</v>
      </c>
      <c r="B22" s="3"/>
      <c r="C22" s="3"/>
      <c r="D22" s="12">
        <f t="shared" si="1"/>
        <v>1</v>
      </c>
      <c r="E22" s="5">
        <f t="shared" si="9"/>
        <v>0</v>
      </c>
      <c r="F22" s="13">
        <f t="shared" si="2"/>
        <v>-2</v>
      </c>
      <c r="G22" s="5">
        <f t="shared" si="10"/>
        <v>0</v>
      </c>
      <c r="H22" s="6">
        <f t="shared" si="11"/>
        <v>0</v>
      </c>
      <c r="I22" s="6">
        <f t="shared" si="12"/>
        <v>0</v>
      </c>
      <c r="J22" s="3">
        <f t="shared" si="3"/>
        <v>-85564</v>
      </c>
      <c r="K22" s="3">
        <f t="shared" si="4"/>
        <v>-2356.4444444444443</v>
      </c>
      <c r="L22" s="3">
        <f t="shared" si="5"/>
        <v>28</v>
      </c>
      <c r="M22" s="3">
        <f t="shared" si="6"/>
        <v>-85550</v>
      </c>
      <c r="N22" s="3">
        <f t="shared" si="7"/>
        <v>-85548</v>
      </c>
      <c r="O22" s="14"/>
      <c r="T22" s="1">
        <f t="shared" si="0"/>
        <v>0</v>
      </c>
      <c r="U22" s="1">
        <f t="shared" si="8"/>
        <v>0</v>
      </c>
      <c r="V22" s="7">
        <f>AVERAGE($H$5:H22)</f>
        <v>-2356.4444444444443</v>
      </c>
      <c r="W22" s="7">
        <f>MIN($I$5:I22)</f>
        <v>-42796</v>
      </c>
      <c r="X22" s="7">
        <f>MIN($H$5:H22)</f>
        <v>-42768</v>
      </c>
      <c r="Y22" s="7">
        <f>MAX($H$5:H22)</f>
        <v>28</v>
      </c>
    </row>
    <row r="23" spans="1:25" ht="22" customHeight="1" thickTop="1" thickBot="1" x14ac:dyDescent="0.35">
      <c r="A23" s="26">
        <f t="shared" si="13"/>
        <v>19</v>
      </c>
      <c r="B23" s="3"/>
      <c r="C23" s="3"/>
      <c r="D23" s="12">
        <f t="shared" si="1"/>
        <v>1</v>
      </c>
      <c r="E23" s="5">
        <f t="shared" si="9"/>
        <v>0</v>
      </c>
      <c r="F23" s="13">
        <f t="shared" si="2"/>
        <v>-2</v>
      </c>
      <c r="G23" s="5">
        <f t="shared" si="10"/>
        <v>0</v>
      </c>
      <c r="H23" s="6">
        <f t="shared" si="11"/>
        <v>0</v>
      </c>
      <c r="I23" s="6">
        <f t="shared" si="12"/>
        <v>0</v>
      </c>
      <c r="J23" s="3">
        <f t="shared" si="3"/>
        <v>-85564</v>
      </c>
      <c r="K23" s="3">
        <f t="shared" si="4"/>
        <v>-2232.4210526315787</v>
      </c>
      <c r="L23" s="3">
        <f t="shared" si="5"/>
        <v>28</v>
      </c>
      <c r="M23" s="3">
        <f t="shared" si="6"/>
        <v>-85550</v>
      </c>
      <c r="N23" s="3">
        <f t="shared" si="7"/>
        <v>-85548</v>
      </c>
      <c r="O23" s="14"/>
      <c r="T23" s="1">
        <f t="shared" si="0"/>
        <v>0</v>
      </c>
      <c r="U23" s="1">
        <f t="shared" si="8"/>
        <v>0</v>
      </c>
      <c r="V23" s="7">
        <f>AVERAGE($H$5:H23)</f>
        <v>-2232.4210526315787</v>
      </c>
      <c r="W23" s="7">
        <f>MIN($I$5:I23)</f>
        <v>-42796</v>
      </c>
      <c r="X23" s="7">
        <f>MIN($H$5:H23)</f>
        <v>-42768</v>
      </c>
      <c r="Y23" s="7">
        <f>MAX($H$5:H23)</f>
        <v>28</v>
      </c>
    </row>
    <row r="24" spans="1:25" ht="22" customHeight="1" thickTop="1" thickBot="1" x14ac:dyDescent="0.35">
      <c r="A24" s="26">
        <f t="shared" si="13"/>
        <v>20</v>
      </c>
      <c r="B24" s="3"/>
      <c r="C24" s="3"/>
      <c r="D24" s="12">
        <f t="shared" si="1"/>
        <v>1</v>
      </c>
      <c r="E24" s="5">
        <f t="shared" si="9"/>
        <v>0</v>
      </c>
      <c r="F24" s="13">
        <f t="shared" si="2"/>
        <v>-2</v>
      </c>
      <c r="G24" s="5">
        <f t="shared" si="10"/>
        <v>0</v>
      </c>
      <c r="H24" s="6">
        <f t="shared" si="11"/>
        <v>0</v>
      </c>
      <c r="I24" s="6">
        <f t="shared" si="12"/>
        <v>0</v>
      </c>
      <c r="J24" s="3">
        <f t="shared" si="3"/>
        <v>-85564</v>
      </c>
      <c r="K24" s="3">
        <f t="shared" si="4"/>
        <v>-2120.8000000000002</v>
      </c>
      <c r="L24" s="3">
        <f t="shared" si="5"/>
        <v>28</v>
      </c>
      <c r="M24" s="3">
        <f t="shared" si="6"/>
        <v>-85550</v>
      </c>
      <c r="N24" s="3">
        <f t="shared" si="7"/>
        <v>-85548</v>
      </c>
      <c r="O24" s="14"/>
      <c r="T24" s="1">
        <f t="shared" si="0"/>
        <v>0</v>
      </c>
      <c r="U24" s="1">
        <f t="shared" si="8"/>
        <v>0</v>
      </c>
      <c r="V24" s="7">
        <f>AVERAGE($H$5:H24)</f>
        <v>-2120.8000000000002</v>
      </c>
      <c r="W24" s="7">
        <f>MIN($I$5:I24)</f>
        <v>-42796</v>
      </c>
      <c r="X24" s="7">
        <f>MIN($H$5:H24)</f>
        <v>-42768</v>
      </c>
      <c r="Y24" s="7">
        <f>MAX($H$5:H24)</f>
        <v>28</v>
      </c>
    </row>
    <row r="25" spans="1:25" ht="22" customHeight="1" thickTop="1" thickBot="1" x14ac:dyDescent="0.35">
      <c r="A25" s="26">
        <f t="shared" si="13"/>
        <v>21</v>
      </c>
      <c r="B25" s="3"/>
      <c r="C25" s="3"/>
      <c r="D25" s="12">
        <f t="shared" si="1"/>
        <v>1</v>
      </c>
      <c r="E25" s="5">
        <f t="shared" si="9"/>
        <v>0</v>
      </c>
      <c r="F25" s="13">
        <f t="shared" si="2"/>
        <v>-2</v>
      </c>
      <c r="G25" s="5">
        <f t="shared" si="10"/>
        <v>0</v>
      </c>
      <c r="H25" s="6">
        <f t="shared" si="11"/>
        <v>0</v>
      </c>
      <c r="I25" s="6">
        <f t="shared" si="12"/>
        <v>0</v>
      </c>
      <c r="J25" s="3">
        <f t="shared" si="3"/>
        <v>-85564</v>
      </c>
      <c r="K25" s="3">
        <f t="shared" si="4"/>
        <v>-2019.8095238095239</v>
      </c>
      <c r="L25" s="3">
        <f t="shared" si="5"/>
        <v>28</v>
      </c>
      <c r="M25" s="3">
        <f t="shared" si="6"/>
        <v>-85550</v>
      </c>
      <c r="N25" s="3">
        <f t="shared" si="7"/>
        <v>-85548</v>
      </c>
      <c r="O25" s="14"/>
      <c r="T25" s="1">
        <f t="shared" si="0"/>
        <v>0</v>
      </c>
      <c r="U25" s="1">
        <f t="shared" si="8"/>
        <v>0</v>
      </c>
      <c r="V25" s="7">
        <f>AVERAGE($H$5:H25)</f>
        <v>-2019.8095238095239</v>
      </c>
      <c r="W25" s="7">
        <f>MIN($I$5:I25)</f>
        <v>-42796</v>
      </c>
      <c r="X25" s="7">
        <f>MIN($H$5:H25)</f>
        <v>-42768</v>
      </c>
      <c r="Y25" s="7">
        <f>MAX($H$5:H25)</f>
        <v>28</v>
      </c>
    </row>
    <row r="26" spans="1:25" ht="22" customHeight="1" thickTop="1" thickBot="1" x14ac:dyDescent="0.35">
      <c r="A26" s="26">
        <f t="shared" si="13"/>
        <v>22</v>
      </c>
      <c r="B26" s="3"/>
      <c r="C26" s="3"/>
      <c r="D26" s="12">
        <f t="shared" si="1"/>
        <v>1</v>
      </c>
      <c r="E26" s="5">
        <f t="shared" si="9"/>
        <v>0</v>
      </c>
      <c r="F26" s="13">
        <f t="shared" si="2"/>
        <v>-2</v>
      </c>
      <c r="G26" s="5">
        <f t="shared" si="10"/>
        <v>0</v>
      </c>
      <c r="H26" s="6">
        <f t="shared" si="11"/>
        <v>0</v>
      </c>
      <c r="I26" s="6">
        <f t="shared" si="12"/>
        <v>0</v>
      </c>
      <c r="J26" s="3">
        <f t="shared" si="3"/>
        <v>-85564</v>
      </c>
      <c r="K26" s="3">
        <f t="shared" si="4"/>
        <v>-1928</v>
      </c>
      <c r="L26" s="3">
        <f t="shared" si="5"/>
        <v>28</v>
      </c>
      <c r="M26" s="3">
        <f t="shared" si="6"/>
        <v>-85550</v>
      </c>
      <c r="N26" s="3">
        <f t="shared" si="7"/>
        <v>-85548</v>
      </c>
      <c r="O26" s="14"/>
      <c r="T26" s="1">
        <f t="shared" si="0"/>
        <v>0</v>
      </c>
      <c r="U26" s="1">
        <f t="shared" si="8"/>
        <v>0</v>
      </c>
      <c r="V26" s="7">
        <f>AVERAGE($H$5:H26)</f>
        <v>-1928</v>
      </c>
      <c r="W26" s="7">
        <f>MIN($I$5:I26)</f>
        <v>-42796</v>
      </c>
      <c r="X26" s="7">
        <f>MIN($H$5:H26)</f>
        <v>-42768</v>
      </c>
      <c r="Y26" s="7">
        <f>MAX($H$5:H26)</f>
        <v>28</v>
      </c>
    </row>
    <row r="27" spans="1:25" ht="22" customHeight="1" thickTop="1" thickBot="1" x14ac:dyDescent="0.35">
      <c r="A27" s="26">
        <f t="shared" si="13"/>
        <v>23</v>
      </c>
      <c r="B27" s="3"/>
      <c r="C27" s="3"/>
      <c r="D27" s="12">
        <f t="shared" si="1"/>
        <v>1</v>
      </c>
      <c r="E27" s="5">
        <f t="shared" si="9"/>
        <v>0</v>
      </c>
      <c r="F27" s="13">
        <f t="shared" si="2"/>
        <v>-2</v>
      </c>
      <c r="G27" s="5">
        <f t="shared" si="10"/>
        <v>0</v>
      </c>
      <c r="H27" s="6">
        <f t="shared" si="11"/>
        <v>0</v>
      </c>
      <c r="I27" s="6">
        <f t="shared" si="12"/>
        <v>0</v>
      </c>
      <c r="J27" s="3">
        <f t="shared" si="3"/>
        <v>-85564</v>
      </c>
      <c r="K27" s="3">
        <f t="shared" si="4"/>
        <v>-1844.1739130434783</v>
      </c>
      <c r="L27" s="3">
        <f t="shared" si="5"/>
        <v>28</v>
      </c>
      <c r="M27" s="3">
        <f t="shared" si="6"/>
        <v>-85550</v>
      </c>
      <c r="N27" s="3">
        <f t="shared" si="7"/>
        <v>-85548</v>
      </c>
      <c r="O27" s="14"/>
      <c r="T27" s="1">
        <f t="shared" si="0"/>
        <v>0</v>
      </c>
      <c r="U27" s="1">
        <f t="shared" si="8"/>
        <v>0</v>
      </c>
      <c r="V27" s="7">
        <f>AVERAGE($H$5:H27)</f>
        <v>-1844.1739130434783</v>
      </c>
      <c r="W27" s="7">
        <f>MIN($I$5:I27)</f>
        <v>-42796</v>
      </c>
      <c r="X27" s="7">
        <f>MIN($H$5:H27)</f>
        <v>-42768</v>
      </c>
      <c r="Y27" s="7">
        <f>MAX($H$5:H27)</f>
        <v>28</v>
      </c>
    </row>
    <row r="28" spans="1:25" ht="22" customHeight="1" thickTop="1" thickBot="1" x14ac:dyDescent="0.35">
      <c r="A28" s="26">
        <f t="shared" si="13"/>
        <v>24</v>
      </c>
      <c r="B28" s="3"/>
      <c r="C28" s="3"/>
      <c r="D28" s="12">
        <f t="shared" si="1"/>
        <v>1</v>
      </c>
      <c r="E28" s="5">
        <f t="shared" si="9"/>
        <v>0</v>
      </c>
      <c r="F28" s="13">
        <f t="shared" si="2"/>
        <v>-2</v>
      </c>
      <c r="G28" s="5">
        <f t="shared" si="10"/>
        <v>0</v>
      </c>
      <c r="H28" s="6">
        <f t="shared" si="11"/>
        <v>0</v>
      </c>
      <c r="I28" s="6">
        <f t="shared" si="12"/>
        <v>0</v>
      </c>
      <c r="J28" s="3">
        <f t="shared" si="3"/>
        <v>-85564</v>
      </c>
      <c r="K28" s="3">
        <f t="shared" si="4"/>
        <v>-1767.3333333333333</v>
      </c>
      <c r="L28" s="3">
        <f t="shared" si="5"/>
        <v>28</v>
      </c>
      <c r="M28" s="3">
        <f t="shared" si="6"/>
        <v>-85550</v>
      </c>
      <c r="N28" s="3">
        <f t="shared" si="7"/>
        <v>-85548</v>
      </c>
      <c r="O28" s="14"/>
      <c r="T28" s="1">
        <f t="shared" si="0"/>
        <v>0</v>
      </c>
      <c r="U28" s="1">
        <f t="shared" si="8"/>
        <v>0</v>
      </c>
      <c r="V28" s="7">
        <f>AVERAGE($H$5:H28)</f>
        <v>-1767.3333333333333</v>
      </c>
      <c r="W28" s="7">
        <f>MIN($I$5:I28)</f>
        <v>-42796</v>
      </c>
      <c r="X28" s="7">
        <f>MIN($H$5:H28)</f>
        <v>-42768</v>
      </c>
      <c r="Y28" s="7">
        <f>MAX($H$5:H28)</f>
        <v>28</v>
      </c>
    </row>
    <row r="29" spans="1:25" ht="22" customHeight="1" thickTop="1" thickBot="1" x14ac:dyDescent="0.35">
      <c r="A29" s="26">
        <f t="shared" si="13"/>
        <v>25</v>
      </c>
      <c r="B29" s="3"/>
      <c r="C29" s="3"/>
      <c r="D29" s="12">
        <f t="shared" si="1"/>
        <v>1</v>
      </c>
      <c r="E29" s="5">
        <f t="shared" si="9"/>
        <v>0</v>
      </c>
      <c r="F29" s="13">
        <f t="shared" si="2"/>
        <v>-2</v>
      </c>
      <c r="G29" s="5">
        <f t="shared" si="10"/>
        <v>0</v>
      </c>
      <c r="H29" s="6">
        <f t="shared" si="11"/>
        <v>0</v>
      </c>
      <c r="I29" s="6">
        <f t="shared" si="12"/>
        <v>0</v>
      </c>
      <c r="J29" s="3">
        <f t="shared" si="3"/>
        <v>-85564</v>
      </c>
      <c r="K29" s="3">
        <f t="shared" si="4"/>
        <v>-1696.64</v>
      </c>
      <c r="L29" s="3">
        <f t="shared" si="5"/>
        <v>28</v>
      </c>
      <c r="M29" s="3">
        <f t="shared" si="6"/>
        <v>-85550</v>
      </c>
      <c r="N29" s="3">
        <f t="shared" si="7"/>
        <v>-85548</v>
      </c>
      <c r="O29" s="14"/>
      <c r="T29" s="1">
        <f t="shared" si="0"/>
        <v>0</v>
      </c>
      <c r="U29" s="1">
        <f t="shared" si="8"/>
        <v>0</v>
      </c>
      <c r="V29" s="7">
        <f>AVERAGE($H$5:H29)</f>
        <v>-1696.64</v>
      </c>
      <c r="W29" s="7">
        <f>MIN($I$5:I29)</f>
        <v>-42796</v>
      </c>
      <c r="X29" s="7">
        <f>MIN($H$5:H29)</f>
        <v>-42768</v>
      </c>
      <c r="Y29" s="7">
        <f>MAX($H$5:H29)</f>
        <v>28</v>
      </c>
    </row>
    <row r="30" spans="1:25" ht="22" customHeight="1" thickTop="1" thickBot="1" x14ac:dyDescent="0.35">
      <c r="A30" s="26">
        <f t="shared" si="13"/>
        <v>26</v>
      </c>
      <c r="B30" s="3"/>
      <c r="C30" s="3"/>
      <c r="D30" s="12">
        <f t="shared" si="1"/>
        <v>1</v>
      </c>
      <c r="E30" s="5">
        <f t="shared" si="9"/>
        <v>0</v>
      </c>
      <c r="F30" s="13">
        <f t="shared" si="2"/>
        <v>-2</v>
      </c>
      <c r="G30" s="5">
        <f t="shared" si="10"/>
        <v>0</v>
      </c>
      <c r="H30" s="6">
        <f t="shared" si="11"/>
        <v>0</v>
      </c>
      <c r="I30" s="6">
        <f t="shared" si="12"/>
        <v>0</v>
      </c>
      <c r="J30" s="3">
        <f t="shared" si="3"/>
        <v>-85564</v>
      </c>
      <c r="K30" s="3">
        <f t="shared" si="4"/>
        <v>-1631.3846153846155</v>
      </c>
      <c r="L30" s="3">
        <f t="shared" si="5"/>
        <v>28</v>
      </c>
      <c r="M30" s="3">
        <f t="shared" si="6"/>
        <v>-85550</v>
      </c>
      <c r="N30" s="3">
        <f t="shared" si="7"/>
        <v>-85548</v>
      </c>
      <c r="O30" s="14"/>
      <c r="T30" s="1">
        <f t="shared" si="0"/>
        <v>0</v>
      </c>
      <c r="U30" s="1">
        <f t="shared" si="8"/>
        <v>0</v>
      </c>
      <c r="V30" s="7">
        <f>AVERAGE($H$5:H30)</f>
        <v>-1631.3846153846155</v>
      </c>
      <c r="W30" s="7">
        <f>MIN($I$5:I30)</f>
        <v>-42796</v>
      </c>
      <c r="X30" s="7">
        <f>MIN($H$5:H30)</f>
        <v>-42768</v>
      </c>
      <c r="Y30" s="7">
        <f>MAX($H$5:H30)</f>
        <v>28</v>
      </c>
    </row>
    <row r="31" spans="1:25" ht="22" customHeight="1" thickTop="1" thickBot="1" x14ac:dyDescent="0.35">
      <c r="A31" s="26">
        <f t="shared" si="13"/>
        <v>27</v>
      </c>
      <c r="B31" s="3"/>
      <c r="C31" s="3"/>
      <c r="D31" s="12">
        <f t="shared" si="1"/>
        <v>1</v>
      </c>
      <c r="E31" s="5">
        <f t="shared" si="9"/>
        <v>0</v>
      </c>
      <c r="F31" s="13">
        <f t="shared" si="2"/>
        <v>-2</v>
      </c>
      <c r="G31" s="5">
        <f t="shared" si="10"/>
        <v>0</v>
      </c>
      <c r="H31" s="6">
        <f t="shared" si="11"/>
        <v>0</v>
      </c>
      <c r="I31" s="6">
        <f t="shared" si="12"/>
        <v>0</v>
      </c>
      <c r="J31" s="3">
        <f t="shared" si="3"/>
        <v>-85564</v>
      </c>
      <c r="K31" s="3">
        <f t="shared" si="4"/>
        <v>-1570.962962962963</v>
      </c>
      <c r="L31" s="3">
        <f t="shared" si="5"/>
        <v>28</v>
      </c>
      <c r="M31" s="3">
        <f t="shared" si="6"/>
        <v>-85550</v>
      </c>
      <c r="N31" s="3">
        <f t="shared" si="7"/>
        <v>-85548</v>
      </c>
      <c r="O31" s="14"/>
      <c r="T31" s="1">
        <f t="shared" si="0"/>
        <v>0</v>
      </c>
      <c r="U31" s="1">
        <f t="shared" si="8"/>
        <v>0</v>
      </c>
      <c r="V31" s="7">
        <f>AVERAGE($H$5:H31)</f>
        <v>-1570.962962962963</v>
      </c>
      <c r="W31" s="7">
        <f>MIN($I$5:I31)</f>
        <v>-42796</v>
      </c>
      <c r="X31" s="7">
        <f>MIN($H$5:H31)</f>
        <v>-42768</v>
      </c>
      <c r="Y31" s="7">
        <f>MAX($H$5:H31)</f>
        <v>28</v>
      </c>
    </row>
    <row r="32" spans="1:25" ht="22" customHeight="1" thickTop="1" thickBot="1" x14ac:dyDescent="0.35">
      <c r="A32" s="26">
        <f t="shared" si="13"/>
        <v>28</v>
      </c>
      <c r="B32" s="3"/>
      <c r="C32" s="3"/>
      <c r="D32" s="12">
        <f t="shared" si="1"/>
        <v>1</v>
      </c>
      <c r="E32" s="5">
        <f t="shared" si="9"/>
        <v>0</v>
      </c>
      <c r="F32" s="13">
        <f t="shared" si="2"/>
        <v>-2</v>
      </c>
      <c r="G32" s="5">
        <f t="shared" si="10"/>
        <v>0</v>
      </c>
      <c r="H32" s="6">
        <f t="shared" si="11"/>
        <v>0</v>
      </c>
      <c r="I32" s="6">
        <f t="shared" si="12"/>
        <v>0</v>
      </c>
      <c r="J32" s="3">
        <f t="shared" si="3"/>
        <v>-85564</v>
      </c>
      <c r="K32" s="3">
        <f t="shared" si="4"/>
        <v>-1514.8571428571429</v>
      </c>
      <c r="L32" s="3">
        <f t="shared" si="5"/>
        <v>28</v>
      </c>
      <c r="M32" s="3">
        <f t="shared" si="6"/>
        <v>-85550</v>
      </c>
      <c r="N32" s="3">
        <f t="shared" si="7"/>
        <v>-85548</v>
      </c>
      <c r="O32" s="14"/>
      <c r="T32" s="1">
        <f t="shared" si="0"/>
        <v>0</v>
      </c>
      <c r="U32" s="1">
        <f t="shared" si="8"/>
        <v>0</v>
      </c>
      <c r="V32" s="7">
        <f>AVERAGE($H$5:H32)</f>
        <v>-1514.8571428571429</v>
      </c>
      <c r="W32" s="7">
        <f>MIN($I$5:I32)</f>
        <v>-42796</v>
      </c>
      <c r="X32" s="7">
        <f>MIN($H$5:H32)</f>
        <v>-42768</v>
      </c>
      <c r="Y32" s="7">
        <f>MAX($H$5:H32)</f>
        <v>28</v>
      </c>
    </row>
    <row r="33" spans="1:25" ht="22" customHeight="1" thickTop="1" thickBot="1" x14ac:dyDescent="0.35">
      <c r="A33" s="26">
        <f t="shared" si="13"/>
        <v>29</v>
      </c>
      <c r="B33" s="3"/>
      <c r="C33" s="3"/>
      <c r="D33" s="12">
        <f t="shared" si="1"/>
        <v>1</v>
      </c>
      <c r="E33" s="5">
        <f t="shared" si="9"/>
        <v>0</v>
      </c>
      <c r="F33" s="13">
        <f t="shared" si="2"/>
        <v>-2</v>
      </c>
      <c r="G33" s="5">
        <f t="shared" si="10"/>
        <v>0</v>
      </c>
      <c r="H33" s="6">
        <f t="shared" si="11"/>
        <v>0</v>
      </c>
      <c r="I33" s="6">
        <f t="shared" si="12"/>
        <v>0</v>
      </c>
      <c r="J33" s="3">
        <f t="shared" si="3"/>
        <v>-85564</v>
      </c>
      <c r="K33" s="3">
        <f t="shared" si="4"/>
        <v>-1462.6206896551723</v>
      </c>
      <c r="L33" s="3">
        <f t="shared" si="5"/>
        <v>28</v>
      </c>
      <c r="M33" s="3">
        <f t="shared" si="6"/>
        <v>-85550</v>
      </c>
      <c r="N33" s="3">
        <f t="shared" si="7"/>
        <v>-85548</v>
      </c>
      <c r="O33" s="14"/>
      <c r="T33" s="1">
        <f t="shared" si="0"/>
        <v>0</v>
      </c>
      <c r="U33" s="1">
        <f t="shared" si="8"/>
        <v>0</v>
      </c>
      <c r="V33" s="7">
        <f>AVERAGE($H$5:H33)</f>
        <v>-1462.6206896551723</v>
      </c>
      <c r="W33" s="7">
        <f>MIN($I$5:I33)</f>
        <v>-42796</v>
      </c>
      <c r="X33" s="7">
        <f>MIN($H$5:H33)</f>
        <v>-42768</v>
      </c>
      <c r="Y33" s="7">
        <f>MAX($H$5:H33)</f>
        <v>28</v>
      </c>
    </row>
    <row r="34" spans="1:25" ht="22" customHeight="1" thickTop="1" thickBot="1" x14ac:dyDescent="0.35">
      <c r="A34" s="26">
        <f t="shared" si="13"/>
        <v>30</v>
      </c>
      <c r="B34" s="3"/>
      <c r="C34" s="3"/>
      <c r="D34" s="12">
        <f t="shared" si="1"/>
        <v>1</v>
      </c>
      <c r="E34" s="5">
        <f t="shared" si="9"/>
        <v>0</v>
      </c>
      <c r="F34" s="13">
        <f t="shared" si="2"/>
        <v>-2</v>
      </c>
      <c r="G34" s="5">
        <f t="shared" si="10"/>
        <v>0</v>
      </c>
      <c r="H34" s="6">
        <f t="shared" si="11"/>
        <v>0</v>
      </c>
      <c r="I34" s="6">
        <f t="shared" si="12"/>
        <v>0</v>
      </c>
      <c r="J34" s="3">
        <f t="shared" si="3"/>
        <v>-85564</v>
      </c>
      <c r="K34" s="3">
        <f t="shared" si="4"/>
        <v>-1413.8666666666666</v>
      </c>
      <c r="L34" s="3">
        <f t="shared" si="5"/>
        <v>28</v>
      </c>
      <c r="M34" s="3">
        <f t="shared" si="6"/>
        <v>-85550</v>
      </c>
      <c r="N34" s="3">
        <f t="shared" si="7"/>
        <v>-85548</v>
      </c>
      <c r="O34" s="14"/>
      <c r="T34" s="1">
        <f t="shared" si="0"/>
        <v>0</v>
      </c>
      <c r="U34" s="1">
        <f t="shared" si="8"/>
        <v>0</v>
      </c>
      <c r="V34" s="7">
        <f>AVERAGE($H$5:H34)</f>
        <v>-1413.8666666666666</v>
      </c>
      <c r="W34" s="7">
        <f>MIN($I$5:I34)</f>
        <v>-42796</v>
      </c>
      <c r="X34" s="7">
        <f>MIN($H$5:H34)</f>
        <v>-42768</v>
      </c>
      <c r="Y34" s="7">
        <f>MAX($H$5:H34)</f>
        <v>28</v>
      </c>
    </row>
    <row r="35" spans="1:25" ht="22" customHeight="1" thickTop="1" thickBot="1" x14ac:dyDescent="0.35">
      <c r="A35" s="26">
        <f t="shared" si="13"/>
        <v>31</v>
      </c>
      <c r="B35" s="3"/>
      <c r="C35" s="3"/>
      <c r="D35" s="12">
        <f t="shared" si="1"/>
        <v>1</v>
      </c>
      <c r="E35" s="5">
        <f t="shared" si="9"/>
        <v>0</v>
      </c>
      <c r="F35" s="13">
        <f t="shared" si="2"/>
        <v>-2</v>
      </c>
      <c r="G35" s="5">
        <f t="shared" si="10"/>
        <v>0</v>
      </c>
      <c r="H35" s="6">
        <f t="shared" si="11"/>
        <v>0</v>
      </c>
      <c r="I35" s="6">
        <f t="shared" si="12"/>
        <v>0</v>
      </c>
      <c r="J35" s="3">
        <f t="shared" si="3"/>
        <v>-85564</v>
      </c>
      <c r="K35" s="3">
        <f t="shared" si="4"/>
        <v>-1368.258064516129</v>
      </c>
      <c r="L35" s="3">
        <f t="shared" si="5"/>
        <v>28</v>
      </c>
      <c r="M35" s="3">
        <f t="shared" si="6"/>
        <v>-85550</v>
      </c>
      <c r="N35" s="3">
        <f t="shared" si="7"/>
        <v>-85548</v>
      </c>
      <c r="O35" s="14"/>
      <c r="T35" s="1">
        <f t="shared" si="0"/>
        <v>0</v>
      </c>
      <c r="U35" s="1">
        <f t="shared" si="8"/>
        <v>0</v>
      </c>
      <c r="V35" s="7">
        <f>AVERAGE($H$5:H35)</f>
        <v>-1368.258064516129</v>
      </c>
      <c r="W35" s="7">
        <f>MIN($I$5:I35)</f>
        <v>-42796</v>
      </c>
      <c r="X35" s="7">
        <f>MIN($H$5:H35)</f>
        <v>-42768</v>
      </c>
      <c r="Y35" s="7">
        <f>MAX($H$5:H35)</f>
        <v>28</v>
      </c>
    </row>
    <row r="36" spans="1:25" ht="22" customHeight="1" thickTop="1" thickBot="1" x14ac:dyDescent="0.35">
      <c r="A36" s="26">
        <f t="shared" si="13"/>
        <v>32</v>
      </c>
      <c r="B36" s="3"/>
      <c r="C36" s="3"/>
      <c r="D36" s="12">
        <f t="shared" si="1"/>
        <v>1</v>
      </c>
      <c r="E36" s="5">
        <f t="shared" si="9"/>
        <v>0</v>
      </c>
      <c r="F36" s="13">
        <f t="shared" si="2"/>
        <v>-2</v>
      </c>
      <c r="G36" s="5">
        <f t="shared" si="10"/>
        <v>0</v>
      </c>
      <c r="H36" s="6">
        <f t="shared" si="11"/>
        <v>0</v>
      </c>
      <c r="I36" s="6">
        <f t="shared" si="12"/>
        <v>0</v>
      </c>
      <c r="J36" s="3">
        <f t="shared" si="3"/>
        <v>-85564</v>
      </c>
      <c r="K36" s="3">
        <f t="shared" si="4"/>
        <v>-1325.5</v>
      </c>
      <c r="L36" s="3">
        <f t="shared" si="5"/>
        <v>28</v>
      </c>
      <c r="M36" s="3">
        <f t="shared" si="6"/>
        <v>-85550</v>
      </c>
      <c r="N36" s="3">
        <f t="shared" si="7"/>
        <v>-85548</v>
      </c>
      <c r="O36" s="14"/>
      <c r="T36" s="1">
        <f t="shared" si="0"/>
        <v>0</v>
      </c>
      <c r="U36" s="1">
        <f t="shared" si="8"/>
        <v>0</v>
      </c>
      <c r="V36" s="7">
        <f>AVERAGE($H$5:H36)</f>
        <v>-1325.5</v>
      </c>
      <c r="W36" s="7">
        <f>MIN($I$5:I36)</f>
        <v>-42796</v>
      </c>
      <c r="X36" s="7">
        <f>MIN($H$5:H36)</f>
        <v>-42768</v>
      </c>
      <c r="Y36" s="7">
        <f>MAX($H$5:H36)</f>
        <v>28</v>
      </c>
    </row>
    <row r="37" spans="1:25" ht="22" customHeight="1" thickTop="1" thickBot="1" x14ac:dyDescent="0.35">
      <c r="A37" s="26">
        <f t="shared" si="13"/>
        <v>33</v>
      </c>
      <c r="B37" s="3"/>
      <c r="C37" s="3"/>
      <c r="D37" s="12">
        <f t="shared" si="1"/>
        <v>1</v>
      </c>
      <c r="E37" s="5">
        <f t="shared" si="9"/>
        <v>0</v>
      </c>
      <c r="F37" s="13">
        <f t="shared" si="2"/>
        <v>-2</v>
      </c>
      <c r="G37" s="5">
        <f t="shared" si="10"/>
        <v>0</v>
      </c>
      <c r="H37" s="6">
        <f t="shared" si="11"/>
        <v>0</v>
      </c>
      <c r="I37" s="6">
        <f t="shared" si="12"/>
        <v>0</v>
      </c>
      <c r="J37" s="3">
        <f t="shared" si="3"/>
        <v>-85564</v>
      </c>
      <c r="K37" s="3">
        <f t="shared" si="4"/>
        <v>-1285.3333333333333</v>
      </c>
      <c r="L37" s="3">
        <f t="shared" si="5"/>
        <v>28</v>
      </c>
      <c r="M37" s="3">
        <f t="shared" si="6"/>
        <v>-85550</v>
      </c>
      <c r="N37" s="3">
        <f t="shared" si="7"/>
        <v>-85548</v>
      </c>
      <c r="O37" s="14"/>
      <c r="T37" s="1">
        <f t="shared" si="0"/>
        <v>0</v>
      </c>
      <c r="U37" s="1">
        <f t="shared" si="8"/>
        <v>0</v>
      </c>
      <c r="V37" s="7">
        <f>AVERAGE($H$5:H37)</f>
        <v>-1285.3333333333333</v>
      </c>
      <c r="W37" s="7">
        <f>MIN($I$5:I37)</f>
        <v>-42796</v>
      </c>
      <c r="X37" s="7">
        <f>MIN($H$5:H37)</f>
        <v>-42768</v>
      </c>
      <c r="Y37" s="7">
        <f>MAX($H$5:H37)</f>
        <v>28</v>
      </c>
    </row>
    <row r="38" spans="1:25" ht="22" customHeight="1" thickTop="1" thickBot="1" x14ac:dyDescent="0.35">
      <c r="A38" s="26">
        <f t="shared" si="13"/>
        <v>34</v>
      </c>
      <c r="B38" s="3"/>
      <c r="C38" s="3"/>
      <c r="D38" s="12">
        <f t="shared" si="1"/>
        <v>1</v>
      </c>
      <c r="E38" s="5">
        <f t="shared" si="9"/>
        <v>0</v>
      </c>
      <c r="F38" s="13">
        <f t="shared" si="2"/>
        <v>-2</v>
      </c>
      <c r="G38" s="5">
        <f t="shared" si="10"/>
        <v>0</v>
      </c>
      <c r="H38" s="6">
        <f t="shared" si="11"/>
        <v>0</v>
      </c>
      <c r="I38" s="6">
        <f t="shared" si="12"/>
        <v>0</v>
      </c>
      <c r="J38" s="3">
        <f t="shared" si="3"/>
        <v>-85564</v>
      </c>
      <c r="K38" s="3">
        <f t="shared" si="4"/>
        <v>-1247.5294117647059</v>
      </c>
      <c r="L38" s="3">
        <f t="shared" si="5"/>
        <v>28</v>
      </c>
      <c r="M38" s="3">
        <f t="shared" si="6"/>
        <v>-85550</v>
      </c>
      <c r="N38" s="3">
        <f t="shared" si="7"/>
        <v>-85548</v>
      </c>
      <c r="O38" s="14"/>
      <c r="T38" s="1">
        <f t="shared" si="0"/>
        <v>0</v>
      </c>
      <c r="U38" s="1">
        <f t="shared" si="8"/>
        <v>0</v>
      </c>
      <c r="V38" s="7">
        <f>AVERAGE($H$5:H38)</f>
        <v>-1247.5294117647059</v>
      </c>
      <c r="W38" s="7">
        <f>MIN($I$5:I38)</f>
        <v>-42796</v>
      </c>
      <c r="X38" s="7">
        <f>MIN($H$5:H38)</f>
        <v>-42768</v>
      </c>
      <c r="Y38" s="7">
        <f>MAX($H$5:H38)</f>
        <v>28</v>
      </c>
    </row>
    <row r="39" spans="1:25" ht="22" customHeight="1" thickTop="1" thickBot="1" x14ac:dyDescent="0.35">
      <c r="A39" s="26">
        <f t="shared" si="13"/>
        <v>35</v>
      </c>
      <c r="B39" s="3"/>
      <c r="C39" s="3"/>
      <c r="D39" s="12">
        <f t="shared" si="1"/>
        <v>1</v>
      </c>
      <c r="E39" s="5">
        <f t="shared" si="9"/>
        <v>0</v>
      </c>
      <c r="F39" s="13">
        <f t="shared" si="2"/>
        <v>-2</v>
      </c>
      <c r="G39" s="5">
        <f t="shared" si="10"/>
        <v>0</v>
      </c>
      <c r="H39" s="6">
        <f t="shared" si="11"/>
        <v>0</v>
      </c>
      <c r="I39" s="6">
        <f t="shared" si="12"/>
        <v>0</v>
      </c>
      <c r="J39" s="3">
        <f t="shared" si="3"/>
        <v>-85564</v>
      </c>
      <c r="K39" s="3">
        <f t="shared" si="4"/>
        <v>-1211.8857142857144</v>
      </c>
      <c r="L39" s="3">
        <f t="shared" si="5"/>
        <v>28</v>
      </c>
      <c r="M39" s="3">
        <f t="shared" si="6"/>
        <v>-85550</v>
      </c>
      <c r="N39" s="3">
        <f t="shared" si="7"/>
        <v>-85548</v>
      </c>
      <c r="O39" s="14"/>
      <c r="T39" s="1">
        <f t="shared" si="0"/>
        <v>0</v>
      </c>
      <c r="U39" s="1">
        <f t="shared" si="8"/>
        <v>0</v>
      </c>
      <c r="V39" s="7">
        <f>AVERAGE($H$5:H39)</f>
        <v>-1211.8857142857144</v>
      </c>
      <c r="W39" s="7">
        <f>MIN($I$5:I39)</f>
        <v>-42796</v>
      </c>
      <c r="X39" s="7">
        <f>MIN($H$5:H39)</f>
        <v>-42768</v>
      </c>
      <c r="Y39" s="7">
        <f>MAX($H$5:H39)</f>
        <v>28</v>
      </c>
    </row>
    <row r="40" spans="1:25" ht="22" customHeight="1" thickTop="1" thickBot="1" x14ac:dyDescent="0.35">
      <c r="A40" s="26">
        <f t="shared" si="13"/>
        <v>36</v>
      </c>
      <c r="B40" s="3"/>
      <c r="C40" s="3"/>
      <c r="D40" s="12">
        <f t="shared" si="1"/>
        <v>1</v>
      </c>
      <c r="E40" s="5">
        <f t="shared" si="9"/>
        <v>0</v>
      </c>
      <c r="F40" s="13">
        <f t="shared" si="2"/>
        <v>-2</v>
      </c>
      <c r="G40" s="5">
        <f t="shared" si="10"/>
        <v>0</v>
      </c>
      <c r="H40" s="6">
        <f t="shared" si="11"/>
        <v>0</v>
      </c>
      <c r="I40" s="6">
        <f t="shared" si="12"/>
        <v>0</v>
      </c>
      <c r="J40" s="3">
        <f t="shared" si="3"/>
        <v>-85564</v>
      </c>
      <c r="K40" s="3">
        <f t="shared" si="4"/>
        <v>-1178.2222222222222</v>
      </c>
      <c r="L40" s="3">
        <f t="shared" si="5"/>
        <v>28</v>
      </c>
      <c r="M40" s="3">
        <f t="shared" si="6"/>
        <v>-85550</v>
      </c>
      <c r="N40" s="3">
        <f t="shared" si="7"/>
        <v>-85548</v>
      </c>
      <c r="O40" s="14"/>
      <c r="T40" s="1">
        <f t="shared" si="0"/>
        <v>0</v>
      </c>
      <c r="U40" s="1">
        <f t="shared" si="8"/>
        <v>0</v>
      </c>
      <c r="V40" s="7">
        <f>AVERAGE($H$5:H40)</f>
        <v>-1178.2222222222222</v>
      </c>
      <c r="W40" s="7">
        <f>MIN($I$5:I40)</f>
        <v>-42796</v>
      </c>
      <c r="X40" s="7">
        <f>MIN($H$5:H40)</f>
        <v>-42768</v>
      </c>
      <c r="Y40" s="7">
        <f>MAX($H$5:H40)</f>
        <v>28</v>
      </c>
    </row>
    <row r="41" spans="1:25" ht="22" customHeight="1" thickTop="1" thickBot="1" x14ac:dyDescent="0.35">
      <c r="A41" s="26">
        <f t="shared" si="13"/>
        <v>37</v>
      </c>
      <c r="B41" s="3"/>
      <c r="C41" s="3"/>
      <c r="D41" s="12">
        <f t="shared" si="1"/>
        <v>1</v>
      </c>
      <c r="E41" s="5">
        <f t="shared" si="9"/>
        <v>0</v>
      </c>
      <c r="F41" s="13">
        <f t="shared" si="2"/>
        <v>-2</v>
      </c>
      <c r="G41" s="5">
        <f t="shared" si="10"/>
        <v>0</v>
      </c>
      <c r="H41" s="6">
        <f t="shared" si="11"/>
        <v>0</v>
      </c>
      <c r="I41" s="6">
        <f t="shared" si="12"/>
        <v>0</v>
      </c>
      <c r="J41" s="3">
        <f t="shared" si="3"/>
        <v>-85564</v>
      </c>
      <c r="K41" s="3">
        <f t="shared" si="4"/>
        <v>-1146.3783783783783</v>
      </c>
      <c r="L41" s="3">
        <f t="shared" si="5"/>
        <v>28</v>
      </c>
      <c r="M41" s="3">
        <f t="shared" si="6"/>
        <v>-85550</v>
      </c>
      <c r="N41" s="3">
        <f t="shared" si="7"/>
        <v>-85548</v>
      </c>
      <c r="O41" s="14"/>
      <c r="T41" s="1">
        <f t="shared" si="0"/>
        <v>0</v>
      </c>
      <c r="U41" s="1">
        <f t="shared" si="8"/>
        <v>0</v>
      </c>
      <c r="V41" s="7">
        <f>AVERAGE($H$5:H41)</f>
        <v>-1146.3783783783783</v>
      </c>
      <c r="W41" s="7">
        <f>MIN($I$5:I41)</f>
        <v>-42796</v>
      </c>
      <c r="X41" s="7">
        <f>MIN($H$5:H41)</f>
        <v>-42768</v>
      </c>
      <c r="Y41" s="7">
        <f>MAX($H$5:H41)</f>
        <v>28</v>
      </c>
    </row>
    <row r="42" spans="1:25" ht="22" customHeight="1" thickTop="1" thickBot="1" x14ac:dyDescent="0.35">
      <c r="A42" s="26">
        <f t="shared" si="13"/>
        <v>38</v>
      </c>
      <c r="B42" s="3"/>
      <c r="C42" s="3"/>
      <c r="D42" s="12">
        <f t="shared" si="1"/>
        <v>1</v>
      </c>
      <c r="E42" s="5">
        <f t="shared" si="9"/>
        <v>0</v>
      </c>
      <c r="F42" s="13">
        <f t="shared" si="2"/>
        <v>-2</v>
      </c>
      <c r="G42" s="5">
        <f t="shared" si="10"/>
        <v>0</v>
      </c>
      <c r="H42" s="6">
        <f t="shared" si="11"/>
        <v>0</v>
      </c>
      <c r="I42" s="6">
        <f t="shared" si="12"/>
        <v>0</v>
      </c>
      <c r="J42" s="3">
        <f t="shared" si="3"/>
        <v>-85564</v>
      </c>
      <c r="K42" s="3">
        <f t="shared" si="4"/>
        <v>-1116.2105263157894</v>
      </c>
      <c r="L42" s="3">
        <f t="shared" si="5"/>
        <v>28</v>
      </c>
      <c r="M42" s="3">
        <f t="shared" si="6"/>
        <v>-85550</v>
      </c>
      <c r="N42" s="3">
        <f t="shared" si="7"/>
        <v>-85548</v>
      </c>
      <c r="O42" s="14"/>
      <c r="T42" s="1">
        <f t="shared" si="0"/>
        <v>0</v>
      </c>
      <c r="U42" s="1">
        <f t="shared" si="8"/>
        <v>0</v>
      </c>
      <c r="V42" s="7">
        <f>AVERAGE($H$5:H42)</f>
        <v>-1116.2105263157894</v>
      </c>
      <c r="W42" s="7">
        <f>MIN($I$5:I42)</f>
        <v>-42796</v>
      </c>
      <c r="X42" s="7">
        <f>MIN($H$5:H42)</f>
        <v>-42768</v>
      </c>
      <c r="Y42" s="7">
        <f>MAX($H$5:H42)</f>
        <v>28</v>
      </c>
    </row>
    <row r="43" spans="1:25" ht="22" customHeight="1" thickTop="1" thickBot="1" x14ac:dyDescent="0.35">
      <c r="A43" s="26">
        <f t="shared" si="13"/>
        <v>39</v>
      </c>
      <c r="B43" s="3"/>
      <c r="C43" s="3"/>
      <c r="D43" s="12">
        <f t="shared" si="1"/>
        <v>1</v>
      </c>
      <c r="E43" s="5">
        <f t="shared" si="9"/>
        <v>0</v>
      </c>
      <c r="F43" s="13">
        <f t="shared" si="2"/>
        <v>-2</v>
      </c>
      <c r="G43" s="5">
        <f t="shared" si="10"/>
        <v>0</v>
      </c>
      <c r="H43" s="6">
        <f t="shared" si="11"/>
        <v>0</v>
      </c>
      <c r="I43" s="6">
        <f t="shared" si="12"/>
        <v>0</v>
      </c>
      <c r="J43" s="3">
        <f t="shared" si="3"/>
        <v>-85564</v>
      </c>
      <c r="K43" s="3">
        <f t="shared" si="4"/>
        <v>-1087.5897435897436</v>
      </c>
      <c r="L43" s="3">
        <f t="shared" si="5"/>
        <v>28</v>
      </c>
      <c r="M43" s="3">
        <f t="shared" si="6"/>
        <v>-85550</v>
      </c>
      <c r="N43" s="3">
        <f t="shared" si="7"/>
        <v>-85548</v>
      </c>
      <c r="O43" s="14"/>
      <c r="T43" s="1">
        <f t="shared" si="0"/>
        <v>0</v>
      </c>
      <c r="U43" s="1">
        <f t="shared" si="8"/>
        <v>0</v>
      </c>
      <c r="V43" s="7">
        <f>AVERAGE($H$5:H43)</f>
        <v>-1087.5897435897436</v>
      </c>
      <c r="W43" s="7">
        <f>MIN($I$5:I43)</f>
        <v>-42796</v>
      </c>
      <c r="X43" s="7">
        <f>MIN($H$5:H43)</f>
        <v>-42768</v>
      </c>
      <c r="Y43" s="7">
        <f>MAX($H$5:H43)</f>
        <v>28</v>
      </c>
    </row>
    <row r="44" spans="1:25" ht="22" customHeight="1" thickTop="1" thickBot="1" x14ac:dyDescent="0.35">
      <c r="A44" s="26">
        <f t="shared" si="13"/>
        <v>40</v>
      </c>
      <c r="B44" s="3"/>
      <c r="C44" s="3"/>
      <c r="D44" s="12">
        <f t="shared" si="1"/>
        <v>1</v>
      </c>
      <c r="E44" s="5">
        <f t="shared" si="9"/>
        <v>0</v>
      </c>
      <c r="F44" s="13">
        <f t="shared" si="2"/>
        <v>-2</v>
      </c>
      <c r="G44" s="5">
        <f t="shared" si="10"/>
        <v>0</v>
      </c>
      <c r="H44" s="6">
        <f t="shared" si="11"/>
        <v>0</v>
      </c>
      <c r="I44" s="6">
        <f t="shared" si="12"/>
        <v>0</v>
      </c>
      <c r="J44" s="3">
        <f t="shared" si="3"/>
        <v>-85564</v>
      </c>
      <c r="K44" s="3">
        <f t="shared" si="4"/>
        <v>-1060.4000000000001</v>
      </c>
      <c r="L44" s="3">
        <f t="shared" si="5"/>
        <v>28</v>
      </c>
      <c r="M44" s="3">
        <f t="shared" si="6"/>
        <v>-85550</v>
      </c>
      <c r="N44" s="3">
        <f t="shared" si="7"/>
        <v>-85548</v>
      </c>
      <c r="O44" s="14"/>
      <c r="T44" s="1">
        <f t="shared" si="0"/>
        <v>0</v>
      </c>
      <c r="U44" s="1">
        <f t="shared" si="8"/>
        <v>0</v>
      </c>
      <c r="V44" s="7">
        <f>AVERAGE($H$5:H44)</f>
        <v>-1060.4000000000001</v>
      </c>
      <c r="W44" s="7">
        <f>MIN($I$5:I44)</f>
        <v>-42796</v>
      </c>
      <c r="X44" s="7">
        <f>MIN($H$5:H44)</f>
        <v>-42768</v>
      </c>
      <c r="Y44" s="7">
        <f>MAX($H$5:H44)</f>
        <v>28</v>
      </c>
    </row>
    <row r="45" spans="1:25" ht="22" customHeight="1" thickTop="1" thickBot="1" x14ac:dyDescent="0.35">
      <c r="A45" s="26">
        <f t="shared" si="13"/>
        <v>41</v>
      </c>
      <c r="B45" s="3"/>
      <c r="C45" s="3"/>
      <c r="D45" s="12">
        <f t="shared" si="1"/>
        <v>1</v>
      </c>
      <c r="E45" s="5">
        <f t="shared" si="9"/>
        <v>0</v>
      </c>
      <c r="F45" s="13">
        <f t="shared" si="2"/>
        <v>-2</v>
      </c>
      <c r="G45" s="5">
        <f t="shared" si="10"/>
        <v>0</v>
      </c>
      <c r="H45" s="6">
        <f t="shared" si="11"/>
        <v>0</v>
      </c>
      <c r="I45" s="6">
        <f t="shared" si="12"/>
        <v>0</v>
      </c>
      <c r="J45" s="3">
        <f t="shared" si="3"/>
        <v>-85564</v>
      </c>
      <c r="K45" s="3">
        <f t="shared" si="4"/>
        <v>-1034.5365853658536</v>
      </c>
      <c r="L45" s="3">
        <f t="shared" si="5"/>
        <v>28</v>
      </c>
      <c r="M45" s="3">
        <f t="shared" si="6"/>
        <v>-85550</v>
      </c>
      <c r="N45" s="3">
        <f t="shared" si="7"/>
        <v>-85548</v>
      </c>
      <c r="O45" s="14"/>
      <c r="T45" s="1">
        <f t="shared" si="0"/>
        <v>0</v>
      </c>
      <c r="U45" s="1">
        <f t="shared" si="8"/>
        <v>0</v>
      </c>
      <c r="V45" s="7">
        <f>AVERAGE($H$5:H45)</f>
        <v>-1034.5365853658536</v>
      </c>
      <c r="W45" s="7">
        <f>MIN($I$5:I45)</f>
        <v>-42796</v>
      </c>
      <c r="X45" s="7">
        <f>MIN($H$5:H45)</f>
        <v>-42768</v>
      </c>
      <c r="Y45" s="7">
        <f>MAX($H$5:H45)</f>
        <v>28</v>
      </c>
    </row>
    <row r="46" spans="1:25" ht="22" customHeight="1" thickTop="1" thickBot="1" x14ac:dyDescent="0.35">
      <c r="A46" s="26">
        <f t="shared" si="13"/>
        <v>42</v>
      </c>
      <c r="B46" s="3"/>
      <c r="C46" s="3"/>
      <c r="D46" s="12">
        <f t="shared" si="1"/>
        <v>1</v>
      </c>
      <c r="E46" s="5">
        <f t="shared" si="9"/>
        <v>0</v>
      </c>
      <c r="F46" s="13">
        <f t="shared" si="2"/>
        <v>-2</v>
      </c>
      <c r="G46" s="5">
        <f t="shared" si="10"/>
        <v>0</v>
      </c>
      <c r="H46" s="6">
        <f t="shared" si="11"/>
        <v>0</v>
      </c>
      <c r="I46" s="6">
        <f t="shared" si="12"/>
        <v>0</v>
      </c>
      <c r="J46" s="3">
        <f t="shared" si="3"/>
        <v>-85564</v>
      </c>
      <c r="K46" s="3">
        <f t="shared" si="4"/>
        <v>-1009.9047619047619</v>
      </c>
      <c r="L46" s="3">
        <f t="shared" si="5"/>
        <v>28</v>
      </c>
      <c r="M46" s="3">
        <f t="shared" si="6"/>
        <v>-85550</v>
      </c>
      <c r="N46" s="3">
        <f t="shared" si="7"/>
        <v>-85548</v>
      </c>
      <c r="O46" s="14"/>
      <c r="T46" s="1">
        <f t="shared" si="0"/>
        <v>0</v>
      </c>
      <c r="U46" s="1">
        <f t="shared" si="8"/>
        <v>0</v>
      </c>
      <c r="V46" s="7">
        <f>AVERAGE($H$5:H46)</f>
        <v>-1009.9047619047619</v>
      </c>
      <c r="W46" s="7">
        <f>MIN($I$5:I46)</f>
        <v>-42796</v>
      </c>
      <c r="X46" s="7">
        <f>MIN($H$5:H46)</f>
        <v>-42768</v>
      </c>
      <c r="Y46" s="7">
        <f>MAX($H$5:H46)</f>
        <v>28</v>
      </c>
    </row>
    <row r="47" spans="1:25" ht="22" customHeight="1" thickTop="1" thickBot="1" x14ac:dyDescent="0.35">
      <c r="A47" s="26">
        <f t="shared" si="13"/>
        <v>43</v>
      </c>
      <c r="B47" s="3"/>
      <c r="C47" s="3"/>
      <c r="D47" s="12">
        <f t="shared" si="1"/>
        <v>1</v>
      </c>
      <c r="E47" s="5">
        <f t="shared" si="9"/>
        <v>0</v>
      </c>
      <c r="F47" s="13">
        <f t="shared" si="2"/>
        <v>-2</v>
      </c>
      <c r="G47" s="5">
        <f t="shared" si="10"/>
        <v>0</v>
      </c>
      <c r="H47" s="6">
        <f t="shared" si="11"/>
        <v>0</v>
      </c>
      <c r="I47" s="6">
        <f t="shared" si="12"/>
        <v>0</v>
      </c>
      <c r="J47" s="3">
        <f t="shared" si="3"/>
        <v>-85564</v>
      </c>
      <c r="K47" s="3">
        <f t="shared" si="4"/>
        <v>-986.41860465116281</v>
      </c>
      <c r="L47" s="3">
        <f t="shared" si="5"/>
        <v>28</v>
      </c>
      <c r="M47" s="3">
        <f t="shared" si="6"/>
        <v>-85550</v>
      </c>
      <c r="N47" s="3">
        <f t="shared" si="7"/>
        <v>-85548</v>
      </c>
      <c r="O47" s="14"/>
      <c r="T47" s="1">
        <f t="shared" si="0"/>
        <v>0</v>
      </c>
      <c r="U47" s="1">
        <f t="shared" si="8"/>
        <v>0</v>
      </c>
      <c r="V47" s="7">
        <f>AVERAGE($H$5:H47)</f>
        <v>-986.41860465116281</v>
      </c>
      <c r="W47" s="7">
        <f>MIN($I$5:I47)</f>
        <v>-42796</v>
      </c>
      <c r="X47" s="7">
        <f>MIN($H$5:H47)</f>
        <v>-42768</v>
      </c>
      <c r="Y47" s="7">
        <f>MAX($H$5:H47)</f>
        <v>28</v>
      </c>
    </row>
    <row r="48" spans="1:25" ht="22" customHeight="1" thickTop="1" thickBot="1" x14ac:dyDescent="0.35">
      <c r="A48" s="26">
        <f t="shared" si="13"/>
        <v>44</v>
      </c>
      <c r="B48" s="3"/>
      <c r="C48" s="3"/>
      <c r="D48" s="12">
        <f t="shared" si="1"/>
        <v>1</v>
      </c>
      <c r="E48" s="5">
        <f t="shared" si="9"/>
        <v>0</v>
      </c>
      <c r="F48" s="13">
        <f t="shared" si="2"/>
        <v>-2</v>
      </c>
      <c r="G48" s="5">
        <f t="shared" si="10"/>
        <v>0</v>
      </c>
      <c r="H48" s="6">
        <f t="shared" si="11"/>
        <v>0</v>
      </c>
      <c r="I48" s="6">
        <f t="shared" si="12"/>
        <v>0</v>
      </c>
      <c r="J48" s="3">
        <f t="shared" si="3"/>
        <v>-85564</v>
      </c>
      <c r="K48" s="3">
        <f t="shared" si="4"/>
        <v>-964</v>
      </c>
      <c r="L48" s="3">
        <f t="shared" si="5"/>
        <v>28</v>
      </c>
      <c r="M48" s="3">
        <f t="shared" si="6"/>
        <v>-85550</v>
      </c>
      <c r="N48" s="3">
        <f t="shared" si="7"/>
        <v>-85548</v>
      </c>
      <c r="O48" s="14"/>
      <c r="T48" s="1">
        <f t="shared" si="0"/>
        <v>0</v>
      </c>
      <c r="U48" s="1">
        <f t="shared" si="8"/>
        <v>0</v>
      </c>
      <c r="V48" s="7">
        <f>AVERAGE($H$5:H48)</f>
        <v>-964</v>
      </c>
      <c r="W48" s="7">
        <f>MIN($I$5:I48)</f>
        <v>-42796</v>
      </c>
      <c r="X48" s="7">
        <f>MIN($H$5:H48)</f>
        <v>-42768</v>
      </c>
      <c r="Y48" s="7">
        <f>MAX($H$5:H48)</f>
        <v>28</v>
      </c>
    </row>
    <row r="49" spans="1:25" ht="22" customHeight="1" thickTop="1" thickBot="1" x14ac:dyDescent="0.35">
      <c r="A49" s="26">
        <f t="shared" si="13"/>
        <v>45</v>
      </c>
      <c r="B49" s="3"/>
      <c r="C49" s="3"/>
      <c r="D49" s="12">
        <f t="shared" si="1"/>
        <v>1</v>
      </c>
      <c r="E49" s="5">
        <f t="shared" si="9"/>
        <v>0</v>
      </c>
      <c r="F49" s="13">
        <f t="shared" si="2"/>
        <v>-2</v>
      </c>
      <c r="G49" s="5">
        <f t="shared" si="10"/>
        <v>0</v>
      </c>
      <c r="H49" s="6">
        <f t="shared" si="11"/>
        <v>0</v>
      </c>
      <c r="I49" s="6">
        <f t="shared" si="12"/>
        <v>0</v>
      </c>
      <c r="J49" s="3">
        <f t="shared" si="3"/>
        <v>-85564</v>
      </c>
      <c r="K49" s="3">
        <f t="shared" si="4"/>
        <v>-942.57777777777778</v>
      </c>
      <c r="L49" s="3">
        <f t="shared" si="5"/>
        <v>28</v>
      </c>
      <c r="M49" s="3">
        <f t="shared" si="6"/>
        <v>-85550</v>
      </c>
      <c r="N49" s="3">
        <f t="shared" si="7"/>
        <v>-85548</v>
      </c>
      <c r="O49" s="14"/>
      <c r="T49" s="1">
        <f t="shared" si="0"/>
        <v>0</v>
      </c>
      <c r="U49" s="1">
        <f t="shared" si="8"/>
        <v>0</v>
      </c>
      <c r="V49" s="7">
        <f>AVERAGE($H$5:H49)</f>
        <v>-942.57777777777778</v>
      </c>
      <c r="W49" s="7">
        <f>MIN($I$5:I49)</f>
        <v>-42796</v>
      </c>
      <c r="X49" s="7">
        <f>MIN($H$5:H49)</f>
        <v>-42768</v>
      </c>
      <c r="Y49" s="7">
        <f>MAX($H$5:H49)</f>
        <v>28</v>
      </c>
    </row>
    <row r="50" spans="1:25" ht="22" customHeight="1" thickTop="1" thickBot="1" x14ac:dyDescent="0.35">
      <c r="A50" s="26">
        <f t="shared" si="13"/>
        <v>46</v>
      </c>
      <c r="B50" s="3"/>
      <c r="C50" s="3"/>
      <c r="D50" s="12">
        <f t="shared" si="1"/>
        <v>1</v>
      </c>
      <c r="E50" s="5">
        <f t="shared" si="9"/>
        <v>0</v>
      </c>
      <c r="F50" s="13">
        <f t="shared" si="2"/>
        <v>-2</v>
      </c>
      <c r="G50" s="5">
        <f t="shared" si="10"/>
        <v>0</v>
      </c>
      <c r="H50" s="6">
        <f t="shared" si="11"/>
        <v>0</v>
      </c>
      <c r="I50" s="6">
        <f t="shared" si="12"/>
        <v>0</v>
      </c>
      <c r="J50" s="3">
        <f t="shared" si="3"/>
        <v>-85564</v>
      </c>
      <c r="K50" s="3">
        <f t="shared" si="4"/>
        <v>-922.08695652173913</v>
      </c>
      <c r="L50" s="3">
        <f t="shared" si="5"/>
        <v>28</v>
      </c>
      <c r="M50" s="3">
        <f t="shared" si="6"/>
        <v>-85550</v>
      </c>
      <c r="N50" s="3">
        <f t="shared" si="7"/>
        <v>-85548</v>
      </c>
      <c r="O50" s="14"/>
      <c r="T50" s="1">
        <f t="shared" si="0"/>
        <v>0</v>
      </c>
      <c r="U50" s="1">
        <f t="shared" si="8"/>
        <v>0</v>
      </c>
      <c r="V50" s="7">
        <f>AVERAGE($H$5:H50)</f>
        <v>-922.08695652173913</v>
      </c>
      <c r="W50" s="7">
        <f>MIN($I$5:I50)</f>
        <v>-42796</v>
      </c>
      <c r="X50" s="7">
        <f>MIN($H$5:H50)</f>
        <v>-42768</v>
      </c>
      <c r="Y50" s="7">
        <f>MAX($H$5:H50)</f>
        <v>28</v>
      </c>
    </row>
    <row r="51" spans="1:25" ht="22" customHeight="1" thickTop="1" thickBot="1" x14ac:dyDescent="0.35">
      <c r="A51" s="26">
        <f t="shared" si="13"/>
        <v>47</v>
      </c>
      <c r="B51" s="3"/>
      <c r="C51" s="3"/>
      <c r="D51" s="12">
        <f t="shared" si="1"/>
        <v>1</v>
      </c>
      <c r="E51" s="5">
        <f t="shared" si="9"/>
        <v>0</v>
      </c>
      <c r="F51" s="13">
        <f t="shared" si="2"/>
        <v>-2</v>
      </c>
      <c r="G51" s="5">
        <f t="shared" si="10"/>
        <v>0</v>
      </c>
      <c r="H51" s="6">
        <f t="shared" si="11"/>
        <v>0</v>
      </c>
      <c r="I51" s="6">
        <f t="shared" si="12"/>
        <v>0</v>
      </c>
      <c r="J51" s="3">
        <f t="shared" si="3"/>
        <v>-85564</v>
      </c>
      <c r="K51" s="3">
        <f t="shared" si="4"/>
        <v>-902.468085106383</v>
      </c>
      <c r="L51" s="3">
        <f t="shared" si="5"/>
        <v>28</v>
      </c>
      <c r="M51" s="3">
        <f t="shared" si="6"/>
        <v>-85550</v>
      </c>
      <c r="N51" s="3">
        <f t="shared" si="7"/>
        <v>-85548</v>
      </c>
      <c r="O51" s="14"/>
      <c r="T51" s="1">
        <f t="shared" si="0"/>
        <v>0</v>
      </c>
      <c r="U51" s="1">
        <f t="shared" si="8"/>
        <v>0</v>
      </c>
      <c r="V51" s="7">
        <f>AVERAGE($H$5:H51)</f>
        <v>-902.468085106383</v>
      </c>
      <c r="W51" s="7">
        <f>MIN($I$5:I51)</f>
        <v>-42796</v>
      </c>
      <c r="X51" s="7">
        <f>MIN($H$5:H51)</f>
        <v>-42768</v>
      </c>
      <c r="Y51" s="7">
        <f>MAX($H$5:H51)</f>
        <v>28</v>
      </c>
    </row>
    <row r="52" spans="1:25" ht="22" customHeight="1" thickTop="1" thickBot="1" x14ac:dyDescent="0.35">
      <c r="A52" s="26">
        <f t="shared" si="13"/>
        <v>48</v>
      </c>
      <c r="B52" s="3"/>
      <c r="C52" s="3"/>
      <c r="D52" s="12">
        <f t="shared" si="1"/>
        <v>1</v>
      </c>
      <c r="E52" s="5">
        <f t="shared" si="9"/>
        <v>0</v>
      </c>
      <c r="F52" s="13">
        <f t="shared" si="2"/>
        <v>-2</v>
      </c>
      <c r="G52" s="5">
        <f t="shared" si="10"/>
        <v>0</v>
      </c>
      <c r="H52" s="6">
        <f t="shared" si="11"/>
        <v>0</v>
      </c>
      <c r="I52" s="6">
        <f t="shared" si="12"/>
        <v>0</v>
      </c>
      <c r="J52" s="3">
        <f t="shared" si="3"/>
        <v>-85564</v>
      </c>
      <c r="K52" s="3">
        <f t="shared" si="4"/>
        <v>-883.66666666666663</v>
      </c>
      <c r="L52" s="3">
        <f t="shared" si="5"/>
        <v>28</v>
      </c>
      <c r="M52" s="3">
        <f t="shared" si="6"/>
        <v>-85550</v>
      </c>
      <c r="N52" s="3">
        <f t="shared" si="7"/>
        <v>-85548</v>
      </c>
      <c r="O52" s="14"/>
      <c r="T52" s="1">
        <f t="shared" si="0"/>
        <v>0</v>
      </c>
      <c r="U52" s="1">
        <f t="shared" si="8"/>
        <v>0</v>
      </c>
      <c r="V52" s="7">
        <f>AVERAGE($H$5:H52)</f>
        <v>-883.66666666666663</v>
      </c>
      <c r="W52" s="7">
        <f>MIN($I$5:I52)</f>
        <v>-42796</v>
      </c>
      <c r="X52" s="7">
        <f>MIN($H$5:H52)</f>
        <v>-42768</v>
      </c>
      <c r="Y52" s="7">
        <f>MAX($H$5:H52)</f>
        <v>28</v>
      </c>
    </row>
    <row r="53" spans="1:25" ht="22" customHeight="1" thickTop="1" thickBot="1" x14ac:dyDescent="0.35">
      <c r="A53" s="26">
        <f t="shared" si="13"/>
        <v>49</v>
      </c>
      <c r="B53" s="3"/>
      <c r="C53" s="3"/>
      <c r="D53" s="12">
        <f t="shared" si="1"/>
        <v>1</v>
      </c>
      <c r="E53" s="5">
        <f t="shared" si="9"/>
        <v>0</v>
      </c>
      <c r="F53" s="13">
        <f t="shared" si="2"/>
        <v>-2</v>
      </c>
      <c r="G53" s="5">
        <f t="shared" si="10"/>
        <v>0</v>
      </c>
      <c r="H53" s="6">
        <f t="shared" si="11"/>
        <v>0</v>
      </c>
      <c r="I53" s="6">
        <f t="shared" si="12"/>
        <v>0</v>
      </c>
      <c r="J53" s="3">
        <f t="shared" si="3"/>
        <v>-85564</v>
      </c>
      <c r="K53" s="3">
        <f t="shared" si="4"/>
        <v>-865.63265306122446</v>
      </c>
      <c r="L53" s="3">
        <f t="shared" si="5"/>
        <v>28</v>
      </c>
      <c r="M53" s="3">
        <f t="shared" si="6"/>
        <v>-85550</v>
      </c>
      <c r="N53" s="3">
        <f t="shared" si="7"/>
        <v>-85548</v>
      </c>
      <c r="O53" s="14"/>
      <c r="T53" s="1">
        <f t="shared" si="0"/>
        <v>0</v>
      </c>
      <c r="U53" s="1">
        <f t="shared" si="8"/>
        <v>0</v>
      </c>
      <c r="V53" s="7">
        <f>AVERAGE($H$5:H53)</f>
        <v>-865.63265306122446</v>
      </c>
      <c r="W53" s="7">
        <f>MIN($I$5:I53)</f>
        <v>-42796</v>
      </c>
      <c r="X53" s="7">
        <f>MIN($H$5:H53)</f>
        <v>-42768</v>
      </c>
      <c r="Y53" s="7">
        <f>MAX($H$5:H53)</f>
        <v>28</v>
      </c>
    </row>
    <row r="54" spans="1:25" ht="22" customHeight="1" thickTop="1" thickBot="1" x14ac:dyDescent="0.35">
      <c r="A54" s="26">
        <f t="shared" si="13"/>
        <v>50</v>
      </c>
      <c r="B54" s="3"/>
      <c r="C54" s="3"/>
      <c r="D54" s="12">
        <f t="shared" si="1"/>
        <v>1</v>
      </c>
      <c r="E54" s="5">
        <f t="shared" si="9"/>
        <v>0</v>
      </c>
      <c r="F54" s="13">
        <f t="shared" si="2"/>
        <v>-2</v>
      </c>
      <c r="G54" s="5">
        <f t="shared" si="10"/>
        <v>0</v>
      </c>
      <c r="H54" s="6">
        <f t="shared" si="11"/>
        <v>0</v>
      </c>
      <c r="I54" s="6">
        <f t="shared" si="12"/>
        <v>0</v>
      </c>
      <c r="J54" s="3">
        <f t="shared" si="3"/>
        <v>-85564</v>
      </c>
      <c r="K54" s="3">
        <f t="shared" si="4"/>
        <v>-848.32</v>
      </c>
      <c r="L54" s="3">
        <f t="shared" si="5"/>
        <v>28</v>
      </c>
      <c r="M54" s="3">
        <f t="shared" si="6"/>
        <v>-85550</v>
      </c>
      <c r="N54" s="3">
        <f t="shared" si="7"/>
        <v>-85548</v>
      </c>
      <c r="O54" s="14"/>
      <c r="T54" s="1">
        <f t="shared" si="0"/>
        <v>0</v>
      </c>
      <c r="U54" s="1">
        <f t="shared" si="8"/>
        <v>0</v>
      </c>
      <c r="V54" s="7">
        <f>AVERAGE($H$5:H54)</f>
        <v>-848.32</v>
      </c>
      <c r="W54" s="7">
        <f>MIN($I$5:I54)</f>
        <v>-42796</v>
      </c>
      <c r="X54" s="7">
        <f>MIN($H$5:H54)</f>
        <v>-42768</v>
      </c>
      <c r="Y54" s="7">
        <f>MAX($H$5:H54)</f>
        <v>28</v>
      </c>
    </row>
    <row r="55" spans="1:25" ht="22" customHeight="1" thickTop="1" thickBot="1" x14ac:dyDescent="0.35">
      <c r="A55" s="26">
        <f t="shared" si="13"/>
        <v>51</v>
      </c>
      <c r="B55" s="3"/>
      <c r="C55" s="3"/>
      <c r="D55" s="12">
        <f t="shared" si="1"/>
        <v>1</v>
      </c>
      <c r="E55" s="5">
        <f t="shared" si="9"/>
        <v>0</v>
      </c>
      <c r="F55" s="13">
        <f t="shared" si="2"/>
        <v>-2</v>
      </c>
      <c r="G55" s="5">
        <f t="shared" si="10"/>
        <v>0</v>
      </c>
      <c r="H55" s="6">
        <f t="shared" si="11"/>
        <v>0</v>
      </c>
      <c r="I55" s="6">
        <f t="shared" si="12"/>
        <v>0</v>
      </c>
      <c r="J55" s="3">
        <f t="shared" si="3"/>
        <v>-85564</v>
      </c>
      <c r="K55" s="3">
        <f t="shared" si="4"/>
        <v>-831.68627450980387</v>
      </c>
      <c r="L55" s="3">
        <f t="shared" si="5"/>
        <v>28</v>
      </c>
      <c r="M55" s="3">
        <f t="shared" si="6"/>
        <v>-85550</v>
      </c>
      <c r="N55" s="3">
        <f t="shared" si="7"/>
        <v>-85548</v>
      </c>
      <c r="O55" s="14"/>
      <c r="T55" s="1">
        <f t="shared" si="0"/>
        <v>0</v>
      </c>
      <c r="U55" s="1">
        <f t="shared" si="8"/>
        <v>0</v>
      </c>
      <c r="V55" s="7">
        <f>AVERAGE($H$5:H55)</f>
        <v>-831.68627450980387</v>
      </c>
      <c r="W55" s="7">
        <f>MIN($I$5:I55)</f>
        <v>-42796</v>
      </c>
      <c r="X55" s="7">
        <f>MIN($H$5:H55)</f>
        <v>-42768</v>
      </c>
      <c r="Y55" s="7">
        <f>MAX($H$5:H55)</f>
        <v>28</v>
      </c>
    </row>
    <row r="56" spans="1:25" ht="22" customHeight="1" thickTop="1" thickBot="1" x14ac:dyDescent="0.35">
      <c r="A56" s="26">
        <f t="shared" si="13"/>
        <v>52</v>
      </c>
      <c r="B56" s="3"/>
      <c r="C56" s="3"/>
      <c r="D56" s="12">
        <f t="shared" si="1"/>
        <v>1</v>
      </c>
      <c r="E56" s="5">
        <f t="shared" si="9"/>
        <v>0</v>
      </c>
      <c r="F56" s="13">
        <f t="shared" si="2"/>
        <v>-2</v>
      </c>
      <c r="G56" s="5">
        <f t="shared" si="10"/>
        <v>0</v>
      </c>
      <c r="H56" s="6">
        <f t="shared" si="11"/>
        <v>0</v>
      </c>
      <c r="I56" s="6">
        <f t="shared" si="12"/>
        <v>0</v>
      </c>
      <c r="J56" s="3">
        <f t="shared" si="3"/>
        <v>-85564</v>
      </c>
      <c r="K56" s="3">
        <f t="shared" si="4"/>
        <v>-815.69230769230774</v>
      </c>
      <c r="L56" s="3">
        <f t="shared" si="5"/>
        <v>28</v>
      </c>
      <c r="M56" s="3">
        <f t="shared" si="6"/>
        <v>-85550</v>
      </c>
      <c r="N56" s="3">
        <f t="shared" si="7"/>
        <v>-85548</v>
      </c>
      <c r="O56" s="14"/>
      <c r="T56" s="1">
        <f t="shared" si="0"/>
        <v>0</v>
      </c>
      <c r="U56" s="1">
        <f t="shared" si="8"/>
        <v>0</v>
      </c>
      <c r="V56" s="7">
        <f>AVERAGE($H$5:H56)</f>
        <v>-815.69230769230774</v>
      </c>
      <c r="W56" s="7">
        <f>MIN($I$5:I56)</f>
        <v>-42796</v>
      </c>
      <c r="X56" s="7">
        <f>MIN($H$5:H56)</f>
        <v>-42768</v>
      </c>
      <c r="Y56" s="7">
        <f>MAX($H$5:H56)</f>
        <v>28</v>
      </c>
    </row>
    <row r="57" spans="1:25" ht="22" customHeight="1" thickTop="1" thickBot="1" x14ac:dyDescent="0.35">
      <c r="A57" s="26">
        <f t="shared" si="13"/>
        <v>53</v>
      </c>
      <c r="B57" s="3"/>
      <c r="C57" s="3"/>
      <c r="D57" s="12">
        <f t="shared" si="1"/>
        <v>1</v>
      </c>
      <c r="E57" s="5">
        <f t="shared" si="9"/>
        <v>0</v>
      </c>
      <c r="F57" s="13">
        <f t="shared" si="2"/>
        <v>-2</v>
      </c>
      <c r="G57" s="5">
        <f t="shared" si="10"/>
        <v>0</v>
      </c>
      <c r="H57" s="6">
        <f t="shared" si="11"/>
        <v>0</v>
      </c>
      <c r="I57" s="6">
        <f t="shared" si="12"/>
        <v>0</v>
      </c>
      <c r="J57" s="3">
        <f t="shared" si="3"/>
        <v>-85564</v>
      </c>
      <c r="K57" s="3">
        <f t="shared" si="4"/>
        <v>-800.30188679245282</v>
      </c>
      <c r="L57" s="3">
        <f t="shared" si="5"/>
        <v>28</v>
      </c>
      <c r="M57" s="3">
        <f t="shared" si="6"/>
        <v>-85550</v>
      </c>
      <c r="N57" s="3">
        <f t="shared" si="7"/>
        <v>-85548</v>
      </c>
      <c r="O57" s="14"/>
      <c r="T57" s="1">
        <f t="shared" si="0"/>
        <v>0</v>
      </c>
      <c r="U57" s="1">
        <f t="shared" si="8"/>
        <v>0</v>
      </c>
      <c r="V57" s="7">
        <f>AVERAGE($H$5:H57)</f>
        <v>-800.30188679245282</v>
      </c>
      <c r="W57" s="7">
        <f>MIN($I$5:I57)</f>
        <v>-42796</v>
      </c>
      <c r="X57" s="7">
        <f>MIN($H$5:H57)</f>
        <v>-42768</v>
      </c>
      <c r="Y57" s="7">
        <f>MAX($H$5:H57)</f>
        <v>28</v>
      </c>
    </row>
    <row r="58" spans="1:25" ht="22" customHeight="1" thickTop="1" thickBot="1" x14ac:dyDescent="0.35">
      <c r="A58" s="26">
        <f t="shared" si="13"/>
        <v>54</v>
      </c>
      <c r="B58" s="3"/>
      <c r="C58" s="3"/>
      <c r="D58" s="12">
        <f t="shared" si="1"/>
        <v>1</v>
      </c>
      <c r="E58" s="5">
        <f t="shared" si="9"/>
        <v>0</v>
      </c>
      <c r="F58" s="13">
        <f t="shared" si="2"/>
        <v>-2</v>
      </c>
      <c r="G58" s="5">
        <f t="shared" si="10"/>
        <v>0</v>
      </c>
      <c r="H58" s="6">
        <f t="shared" si="11"/>
        <v>0</v>
      </c>
      <c r="I58" s="6">
        <f t="shared" si="12"/>
        <v>0</v>
      </c>
      <c r="J58" s="3">
        <f t="shared" si="3"/>
        <v>-85564</v>
      </c>
      <c r="K58" s="3">
        <f t="shared" si="4"/>
        <v>-785.48148148148152</v>
      </c>
      <c r="L58" s="3">
        <f t="shared" si="5"/>
        <v>28</v>
      </c>
      <c r="M58" s="3">
        <f t="shared" si="6"/>
        <v>-85550</v>
      </c>
      <c r="N58" s="3">
        <f t="shared" si="7"/>
        <v>-85548</v>
      </c>
      <c r="O58" s="14"/>
      <c r="T58" s="1">
        <f t="shared" si="0"/>
        <v>0</v>
      </c>
      <c r="U58" s="1">
        <f t="shared" si="8"/>
        <v>0</v>
      </c>
      <c r="V58" s="7">
        <f>AVERAGE($H$5:H58)</f>
        <v>-785.48148148148152</v>
      </c>
      <c r="W58" s="7">
        <f>MIN($I$5:I58)</f>
        <v>-42796</v>
      </c>
      <c r="X58" s="7">
        <f>MIN($H$5:H58)</f>
        <v>-42768</v>
      </c>
      <c r="Y58" s="7">
        <f>MAX($H$5:H58)</f>
        <v>28</v>
      </c>
    </row>
    <row r="59" spans="1:25" ht="22" customHeight="1" thickTop="1" thickBot="1" x14ac:dyDescent="0.35">
      <c r="A59" s="26">
        <f t="shared" si="13"/>
        <v>55</v>
      </c>
      <c r="B59" s="3"/>
      <c r="C59" s="3"/>
      <c r="D59" s="12">
        <f t="shared" si="1"/>
        <v>1</v>
      </c>
      <c r="E59" s="5">
        <f t="shared" si="9"/>
        <v>0</v>
      </c>
      <c r="F59" s="13">
        <f t="shared" si="2"/>
        <v>-2</v>
      </c>
      <c r="G59" s="5">
        <f t="shared" si="10"/>
        <v>0</v>
      </c>
      <c r="H59" s="6">
        <f t="shared" si="11"/>
        <v>0</v>
      </c>
      <c r="I59" s="6">
        <f t="shared" si="12"/>
        <v>0</v>
      </c>
      <c r="J59" s="3">
        <f t="shared" si="3"/>
        <v>-85564</v>
      </c>
      <c r="K59" s="3">
        <f t="shared" si="4"/>
        <v>-771.2</v>
      </c>
      <c r="L59" s="3">
        <f t="shared" si="5"/>
        <v>28</v>
      </c>
      <c r="M59" s="3">
        <f t="shared" si="6"/>
        <v>-85550</v>
      </c>
      <c r="N59" s="3">
        <f t="shared" si="7"/>
        <v>-85548</v>
      </c>
      <c r="O59" s="14"/>
      <c r="T59" s="1">
        <f t="shared" si="0"/>
        <v>0</v>
      </c>
      <c r="U59" s="1">
        <f t="shared" si="8"/>
        <v>0</v>
      </c>
      <c r="V59" s="7">
        <f>AVERAGE($H$5:H59)</f>
        <v>-771.2</v>
      </c>
      <c r="W59" s="7">
        <f>MIN($I$5:I59)</f>
        <v>-42796</v>
      </c>
      <c r="X59" s="7">
        <f>MIN($H$5:H59)</f>
        <v>-42768</v>
      </c>
      <c r="Y59" s="7">
        <f>MAX($H$5:H59)</f>
        <v>28</v>
      </c>
    </row>
    <row r="60" spans="1:25" ht="22" customHeight="1" thickTop="1" thickBot="1" x14ac:dyDescent="0.35">
      <c r="A60" s="26">
        <f t="shared" si="13"/>
        <v>56</v>
      </c>
      <c r="B60" s="3"/>
      <c r="C60" s="3"/>
      <c r="D60" s="12">
        <f t="shared" si="1"/>
        <v>1</v>
      </c>
      <c r="E60" s="5">
        <f t="shared" si="9"/>
        <v>0</v>
      </c>
      <c r="F60" s="13">
        <f t="shared" si="2"/>
        <v>-2</v>
      </c>
      <c r="G60" s="5">
        <f t="shared" si="10"/>
        <v>0</v>
      </c>
      <c r="H60" s="6">
        <f t="shared" si="11"/>
        <v>0</v>
      </c>
      <c r="I60" s="6">
        <f t="shared" si="12"/>
        <v>0</v>
      </c>
      <c r="J60" s="3">
        <f t="shared" si="3"/>
        <v>-85564</v>
      </c>
      <c r="K60" s="3">
        <f t="shared" si="4"/>
        <v>-757.42857142857144</v>
      </c>
      <c r="L60" s="3">
        <f t="shared" si="5"/>
        <v>28</v>
      </c>
      <c r="M60" s="3">
        <f t="shared" si="6"/>
        <v>-85550</v>
      </c>
      <c r="N60" s="3">
        <f t="shared" si="7"/>
        <v>-85548</v>
      </c>
      <c r="O60" s="14"/>
      <c r="T60" s="1">
        <f t="shared" si="0"/>
        <v>0</v>
      </c>
      <c r="U60" s="1">
        <f t="shared" si="8"/>
        <v>0</v>
      </c>
      <c r="V60" s="7">
        <f>AVERAGE($H$5:H60)</f>
        <v>-757.42857142857144</v>
      </c>
      <c r="W60" s="7">
        <f>MIN($I$5:I60)</f>
        <v>-42796</v>
      </c>
      <c r="X60" s="7">
        <f>MIN($H$5:H60)</f>
        <v>-42768</v>
      </c>
      <c r="Y60" s="7">
        <f>MAX($H$5:H60)</f>
        <v>28</v>
      </c>
    </row>
    <row r="61" spans="1:25" ht="22" customHeight="1" thickTop="1" thickBot="1" x14ac:dyDescent="0.35">
      <c r="A61" s="26">
        <f t="shared" si="13"/>
        <v>57</v>
      </c>
      <c r="B61" s="3"/>
      <c r="C61" s="3"/>
      <c r="D61" s="12">
        <f t="shared" si="1"/>
        <v>1</v>
      </c>
      <c r="E61" s="5">
        <f t="shared" si="9"/>
        <v>0</v>
      </c>
      <c r="F61" s="13">
        <f t="shared" si="2"/>
        <v>-2</v>
      </c>
      <c r="G61" s="5">
        <f t="shared" si="10"/>
        <v>0</v>
      </c>
      <c r="H61" s="6">
        <f t="shared" si="11"/>
        <v>0</v>
      </c>
      <c r="I61" s="6">
        <f t="shared" si="12"/>
        <v>0</v>
      </c>
      <c r="J61" s="3">
        <f t="shared" si="3"/>
        <v>-85564</v>
      </c>
      <c r="K61" s="3">
        <f t="shared" si="4"/>
        <v>-744.14035087719299</v>
      </c>
      <c r="L61" s="3">
        <f t="shared" si="5"/>
        <v>28</v>
      </c>
      <c r="M61" s="3">
        <f t="shared" si="6"/>
        <v>-85550</v>
      </c>
      <c r="N61" s="3">
        <f t="shared" si="7"/>
        <v>-85548</v>
      </c>
      <c r="O61" s="14"/>
      <c r="T61" s="1">
        <f t="shared" si="0"/>
        <v>0</v>
      </c>
      <c r="U61" s="1">
        <f t="shared" si="8"/>
        <v>0</v>
      </c>
      <c r="V61" s="7">
        <f>AVERAGE($H$5:H61)</f>
        <v>-744.14035087719299</v>
      </c>
      <c r="W61" s="7">
        <f>MIN($I$5:I61)</f>
        <v>-42796</v>
      </c>
      <c r="X61" s="7">
        <f>MIN($H$5:H61)</f>
        <v>-42768</v>
      </c>
      <c r="Y61" s="7">
        <f>MAX($H$5:H61)</f>
        <v>28</v>
      </c>
    </row>
    <row r="62" spans="1:25" ht="22" customHeight="1" thickTop="1" thickBot="1" x14ac:dyDescent="0.35">
      <c r="A62" s="26">
        <f t="shared" si="13"/>
        <v>58</v>
      </c>
      <c r="B62" s="3"/>
      <c r="C62" s="3"/>
      <c r="D62" s="12">
        <f t="shared" si="1"/>
        <v>1</v>
      </c>
      <c r="E62" s="5">
        <f t="shared" si="9"/>
        <v>0</v>
      </c>
      <c r="F62" s="13">
        <f t="shared" si="2"/>
        <v>-2</v>
      </c>
      <c r="G62" s="5">
        <f t="shared" si="10"/>
        <v>0</v>
      </c>
      <c r="H62" s="6">
        <f t="shared" si="11"/>
        <v>0</v>
      </c>
      <c r="I62" s="6">
        <f t="shared" si="12"/>
        <v>0</v>
      </c>
      <c r="J62" s="3">
        <f t="shared" si="3"/>
        <v>-85564</v>
      </c>
      <c r="K62" s="3">
        <f t="shared" si="4"/>
        <v>-731.31034482758616</v>
      </c>
      <c r="L62" s="3">
        <f t="shared" si="5"/>
        <v>28</v>
      </c>
      <c r="M62" s="3">
        <f t="shared" si="6"/>
        <v>-85550</v>
      </c>
      <c r="N62" s="3">
        <f t="shared" si="7"/>
        <v>-85548</v>
      </c>
      <c r="O62" s="14"/>
      <c r="T62" s="1">
        <f t="shared" si="0"/>
        <v>0</v>
      </c>
      <c r="U62" s="1">
        <f t="shared" si="8"/>
        <v>0</v>
      </c>
      <c r="V62" s="7">
        <f>AVERAGE($H$5:H62)</f>
        <v>-731.31034482758616</v>
      </c>
      <c r="W62" s="7">
        <f>MIN($I$5:I62)</f>
        <v>-42796</v>
      </c>
      <c r="X62" s="7">
        <f>MIN($H$5:H62)</f>
        <v>-42768</v>
      </c>
      <c r="Y62" s="7">
        <f>MAX($H$5:H62)</f>
        <v>28</v>
      </c>
    </row>
    <row r="63" spans="1:25" ht="22" customHeight="1" thickTop="1" thickBot="1" x14ac:dyDescent="0.35">
      <c r="A63" s="26">
        <f t="shared" si="13"/>
        <v>59</v>
      </c>
      <c r="B63" s="3"/>
      <c r="C63" s="3"/>
      <c r="D63" s="12">
        <f t="shared" si="1"/>
        <v>1</v>
      </c>
      <c r="E63" s="5">
        <f t="shared" si="9"/>
        <v>0</v>
      </c>
      <c r="F63" s="13">
        <f t="shared" si="2"/>
        <v>-2</v>
      </c>
      <c r="G63" s="5">
        <f t="shared" si="10"/>
        <v>0</v>
      </c>
      <c r="H63" s="6">
        <f t="shared" si="11"/>
        <v>0</v>
      </c>
      <c r="I63" s="6">
        <f t="shared" si="12"/>
        <v>0</v>
      </c>
      <c r="J63" s="3">
        <f t="shared" si="3"/>
        <v>-85564</v>
      </c>
      <c r="K63" s="3">
        <f t="shared" si="4"/>
        <v>-718.91525423728808</v>
      </c>
      <c r="L63" s="3">
        <f t="shared" si="5"/>
        <v>28</v>
      </c>
      <c r="M63" s="3">
        <f t="shared" si="6"/>
        <v>-85550</v>
      </c>
      <c r="N63" s="3">
        <f t="shared" si="7"/>
        <v>-85548</v>
      </c>
      <c r="O63" s="14"/>
      <c r="T63" s="1">
        <f t="shared" si="0"/>
        <v>0</v>
      </c>
      <c r="U63" s="1">
        <f t="shared" si="8"/>
        <v>0</v>
      </c>
      <c r="V63" s="7">
        <f>AVERAGE($H$5:H63)</f>
        <v>-718.91525423728808</v>
      </c>
      <c r="W63" s="7">
        <f>MIN($I$5:I63)</f>
        <v>-42796</v>
      </c>
      <c r="X63" s="7">
        <f>MIN($H$5:H63)</f>
        <v>-42768</v>
      </c>
      <c r="Y63" s="7">
        <f>MAX($H$5:H63)</f>
        <v>28</v>
      </c>
    </row>
    <row r="64" spans="1:25" ht="22" customHeight="1" thickTop="1" thickBot="1" x14ac:dyDescent="0.35">
      <c r="A64" s="26">
        <f t="shared" si="13"/>
        <v>60</v>
      </c>
      <c r="B64" s="3"/>
      <c r="C64" s="3"/>
      <c r="D64" s="12">
        <f t="shared" si="1"/>
        <v>1</v>
      </c>
      <c r="E64" s="5">
        <f t="shared" si="9"/>
        <v>0</v>
      </c>
      <c r="F64" s="13">
        <f t="shared" si="2"/>
        <v>-2</v>
      </c>
      <c r="G64" s="5">
        <f t="shared" si="10"/>
        <v>0</v>
      </c>
      <c r="H64" s="6">
        <f t="shared" si="11"/>
        <v>0</v>
      </c>
      <c r="I64" s="6">
        <f t="shared" si="12"/>
        <v>0</v>
      </c>
      <c r="J64" s="3">
        <f t="shared" si="3"/>
        <v>-85564</v>
      </c>
      <c r="K64" s="3">
        <f t="shared" si="4"/>
        <v>-706.93333333333328</v>
      </c>
      <c r="L64" s="3">
        <f t="shared" si="5"/>
        <v>28</v>
      </c>
      <c r="M64" s="3">
        <f t="shared" si="6"/>
        <v>-85550</v>
      </c>
      <c r="N64" s="3">
        <f t="shared" si="7"/>
        <v>-85548</v>
      </c>
      <c r="O64" s="14"/>
      <c r="T64" s="1">
        <f t="shared" si="0"/>
        <v>0</v>
      </c>
      <c r="U64" s="1">
        <f t="shared" si="8"/>
        <v>0</v>
      </c>
      <c r="V64" s="7">
        <f>AVERAGE($H$5:H64)</f>
        <v>-706.93333333333328</v>
      </c>
      <c r="W64" s="7">
        <f>MIN($I$5:I64)</f>
        <v>-42796</v>
      </c>
      <c r="X64" s="7">
        <f>MIN($H$5:H64)</f>
        <v>-42768</v>
      </c>
      <c r="Y64" s="7">
        <f>MAX($H$5:H64)</f>
        <v>28</v>
      </c>
    </row>
    <row r="65" spans="1:25" ht="22" customHeight="1" thickTop="1" thickBot="1" x14ac:dyDescent="0.35">
      <c r="A65" s="26">
        <f t="shared" si="13"/>
        <v>61</v>
      </c>
      <c r="B65" s="3"/>
      <c r="C65" s="3"/>
      <c r="D65" s="12">
        <f t="shared" si="1"/>
        <v>1</v>
      </c>
      <c r="E65" s="5">
        <f t="shared" si="9"/>
        <v>0</v>
      </c>
      <c r="F65" s="13">
        <f t="shared" si="2"/>
        <v>-2</v>
      </c>
      <c r="G65" s="5">
        <f t="shared" si="10"/>
        <v>0</v>
      </c>
      <c r="H65" s="6">
        <f t="shared" si="11"/>
        <v>0</v>
      </c>
      <c r="I65" s="6">
        <f t="shared" si="12"/>
        <v>0</v>
      </c>
      <c r="J65" s="3">
        <f t="shared" si="3"/>
        <v>-85564</v>
      </c>
      <c r="K65" s="3">
        <f t="shared" si="4"/>
        <v>-695.34426229508199</v>
      </c>
      <c r="L65" s="3">
        <f t="shared" si="5"/>
        <v>28</v>
      </c>
      <c r="M65" s="3">
        <f t="shared" si="6"/>
        <v>-85550</v>
      </c>
      <c r="N65" s="3">
        <f t="shared" si="7"/>
        <v>-85548</v>
      </c>
      <c r="O65" s="14"/>
      <c r="T65" s="1">
        <f t="shared" si="0"/>
        <v>0</v>
      </c>
      <c r="U65" s="1">
        <f t="shared" si="8"/>
        <v>0</v>
      </c>
      <c r="V65" s="7">
        <f>AVERAGE($H$5:H65)</f>
        <v>-695.34426229508199</v>
      </c>
      <c r="W65" s="7">
        <f>MIN($I$5:I65)</f>
        <v>-42796</v>
      </c>
      <c r="X65" s="7">
        <f>MIN($H$5:H65)</f>
        <v>-42768</v>
      </c>
      <c r="Y65" s="7">
        <f>MAX($H$5:H65)</f>
        <v>28</v>
      </c>
    </row>
    <row r="66" spans="1:25" ht="22" customHeight="1" thickTop="1" thickBot="1" x14ac:dyDescent="0.35">
      <c r="A66" s="26">
        <f t="shared" si="13"/>
        <v>62</v>
      </c>
      <c r="B66" s="3"/>
      <c r="C66" s="3"/>
      <c r="D66" s="12">
        <f t="shared" si="1"/>
        <v>1</v>
      </c>
      <c r="E66" s="5">
        <f t="shared" si="9"/>
        <v>0</v>
      </c>
      <c r="F66" s="13">
        <f t="shared" si="2"/>
        <v>-2</v>
      </c>
      <c r="G66" s="5">
        <f t="shared" si="10"/>
        <v>0</v>
      </c>
      <c r="H66" s="6">
        <f t="shared" si="11"/>
        <v>0</v>
      </c>
      <c r="I66" s="6">
        <f t="shared" si="12"/>
        <v>0</v>
      </c>
      <c r="J66" s="3">
        <f t="shared" si="3"/>
        <v>-85564</v>
      </c>
      <c r="K66" s="3">
        <f t="shared" si="4"/>
        <v>-684.12903225806451</v>
      </c>
      <c r="L66" s="3">
        <f t="shared" si="5"/>
        <v>28</v>
      </c>
      <c r="M66" s="3">
        <f t="shared" si="6"/>
        <v>-85550</v>
      </c>
      <c r="N66" s="3">
        <f t="shared" si="7"/>
        <v>-85548</v>
      </c>
      <c r="O66" s="14"/>
      <c r="T66" s="1">
        <f t="shared" si="0"/>
        <v>0</v>
      </c>
      <c r="U66" s="1">
        <f t="shared" si="8"/>
        <v>0</v>
      </c>
      <c r="V66" s="7">
        <f>AVERAGE($H$5:H66)</f>
        <v>-684.12903225806451</v>
      </c>
      <c r="W66" s="7">
        <f>MIN($I$5:I66)</f>
        <v>-42796</v>
      </c>
      <c r="X66" s="7">
        <f>MIN($H$5:H66)</f>
        <v>-42768</v>
      </c>
      <c r="Y66" s="7">
        <f>MAX($H$5:H66)</f>
        <v>28</v>
      </c>
    </row>
    <row r="67" spans="1:25" ht="22" customHeight="1" thickTop="1" thickBot="1" x14ac:dyDescent="0.35">
      <c r="A67" s="26">
        <f t="shared" si="13"/>
        <v>63</v>
      </c>
      <c r="B67" s="3"/>
      <c r="C67" s="3"/>
      <c r="D67" s="12">
        <f t="shared" si="1"/>
        <v>1</v>
      </c>
      <c r="E67" s="5">
        <f t="shared" si="9"/>
        <v>0</v>
      </c>
      <c r="F67" s="13">
        <f t="shared" si="2"/>
        <v>-2</v>
      </c>
      <c r="G67" s="5">
        <f t="shared" si="10"/>
        <v>0</v>
      </c>
      <c r="H67" s="6">
        <f t="shared" si="11"/>
        <v>0</v>
      </c>
      <c r="I67" s="6">
        <f t="shared" si="12"/>
        <v>0</v>
      </c>
      <c r="J67" s="3">
        <f t="shared" si="3"/>
        <v>-85564</v>
      </c>
      <c r="K67" s="3">
        <f t="shared" si="4"/>
        <v>-673.26984126984132</v>
      </c>
      <c r="L67" s="3">
        <f t="shared" si="5"/>
        <v>28</v>
      </c>
      <c r="M67" s="3">
        <f t="shared" si="6"/>
        <v>-85550</v>
      </c>
      <c r="N67" s="3">
        <f t="shared" si="7"/>
        <v>-85548</v>
      </c>
      <c r="O67" s="14"/>
      <c r="T67" s="1">
        <f t="shared" si="0"/>
        <v>0</v>
      </c>
      <c r="U67" s="1">
        <f t="shared" si="8"/>
        <v>0</v>
      </c>
      <c r="V67" s="7">
        <f>AVERAGE($H$5:H67)</f>
        <v>-673.26984126984132</v>
      </c>
      <c r="W67" s="7">
        <f>MIN($I$5:I67)</f>
        <v>-42796</v>
      </c>
      <c r="X67" s="7">
        <f>MIN($H$5:H67)</f>
        <v>-42768</v>
      </c>
      <c r="Y67" s="7">
        <f>MAX($H$5:H67)</f>
        <v>28</v>
      </c>
    </row>
    <row r="68" spans="1:25" ht="22" customHeight="1" thickTop="1" thickBot="1" x14ac:dyDescent="0.35">
      <c r="A68" s="26">
        <f t="shared" si="13"/>
        <v>64</v>
      </c>
      <c r="B68" s="3"/>
      <c r="C68" s="3"/>
      <c r="D68" s="12">
        <f t="shared" si="1"/>
        <v>1</v>
      </c>
      <c r="E68" s="5">
        <f t="shared" si="9"/>
        <v>0</v>
      </c>
      <c r="F68" s="13">
        <f t="shared" si="2"/>
        <v>-2</v>
      </c>
      <c r="G68" s="5">
        <f t="shared" si="10"/>
        <v>0</v>
      </c>
      <c r="H68" s="6">
        <f t="shared" si="11"/>
        <v>0</v>
      </c>
      <c r="I68" s="6">
        <f t="shared" si="12"/>
        <v>0</v>
      </c>
      <c r="J68" s="3">
        <f t="shared" si="3"/>
        <v>-85564</v>
      </c>
      <c r="K68" s="3">
        <f t="shared" si="4"/>
        <v>-662.75</v>
      </c>
      <c r="L68" s="3">
        <f t="shared" si="5"/>
        <v>28</v>
      </c>
      <c r="M68" s="3">
        <f t="shared" si="6"/>
        <v>-85550</v>
      </c>
      <c r="N68" s="3">
        <f t="shared" si="7"/>
        <v>-85548</v>
      </c>
      <c r="O68" s="14"/>
      <c r="T68" s="1">
        <f t="shared" si="0"/>
        <v>0</v>
      </c>
      <c r="U68" s="1">
        <f t="shared" si="8"/>
        <v>0</v>
      </c>
      <c r="V68" s="7">
        <f>AVERAGE($H$5:H68)</f>
        <v>-662.75</v>
      </c>
      <c r="W68" s="7">
        <f>MIN($I$5:I68)</f>
        <v>-42796</v>
      </c>
      <c r="X68" s="7">
        <f>MIN($H$5:H68)</f>
        <v>-42768</v>
      </c>
      <c r="Y68" s="7">
        <f>MAX($H$5:H68)</f>
        <v>28</v>
      </c>
    </row>
    <row r="69" spans="1:25" ht="22" customHeight="1" thickTop="1" thickBot="1" x14ac:dyDescent="0.35">
      <c r="A69" s="26">
        <f t="shared" si="13"/>
        <v>65</v>
      </c>
      <c r="B69" s="3"/>
      <c r="C69" s="3"/>
      <c r="D69" s="12">
        <f t="shared" si="1"/>
        <v>1</v>
      </c>
      <c r="E69" s="5">
        <f t="shared" si="9"/>
        <v>0</v>
      </c>
      <c r="F69" s="13">
        <f t="shared" si="2"/>
        <v>-2</v>
      </c>
      <c r="G69" s="5">
        <f t="shared" si="10"/>
        <v>0</v>
      </c>
      <c r="H69" s="6">
        <f t="shared" si="11"/>
        <v>0</v>
      </c>
      <c r="I69" s="6">
        <f t="shared" si="12"/>
        <v>0</v>
      </c>
      <c r="J69" s="3">
        <f t="shared" si="3"/>
        <v>-85564</v>
      </c>
      <c r="K69" s="3">
        <f t="shared" si="4"/>
        <v>-652.55384615384617</v>
      </c>
      <c r="L69" s="3">
        <f t="shared" si="5"/>
        <v>28</v>
      </c>
      <c r="M69" s="3">
        <f t="shared" si="6"/>
        <v>-85550</v>
      </c>
      <c r="N69" s="3">
        <f t="shared" si="7"/>
        <v>-85548</v>
      </c>
      <c r="O69" s="14"/>
      <c r="T69" s="1">
        <f t="shared" ref="T69:T132" si="14">C69-B69</f>
        <v>0</v>
      </c>
      <c r="U69" s="1">
        <f t="shared" si="8"/>
        <v>0</v>
      </c>
      <c r="V69" s="7">
        <f>AVERAGE($H$5:H69)</f>
        <v>-652.55384615384617</v>
      </c>
      <c r="W69" s="7">
        <f>MIN($I$5:I69)</f>
        <v>-42796</v>
      </c>
      <c r="X69" s="7">
        <f>MIN($H$5:H69)</f>
        <v>-42768</v>
      </c>
      <c r="Y69" s="7">
        <f>MAX($H$5:H69)</f>
        <v>28</v>
      </c>
    </row>
    <row r="70" spans="1:25" ht="22" customHeight="1" thickTop="1" thickBot="1" x14ac:dyDescent="0.35">
      <c r="A70" s="26">
        <f t="shared" si="13"/>
        <v>66</v>
      </c>
      <c r="B70" s="3"/>
      <c r="C70" s="3"/>
      <c r="D70" s="12">
        <f t="shared" ref="D70:D133" si="15">T70+1</f>
        <v>1</v>
      </c>
      <c r="E70" s="5">
        <f t="shared" si="9"/>
        <v>0</v>
      </c>
      <c r="F70" s="13">
        <f t="shared" ref="F70:F133" si="16">U70-2</f>
        <v>-2</v>
      </c>
      <c r="G70" s="5">
        <f t="shared" si="10"/>
        <v>0</v>
      </c>
      <c r="H70" s="6">
        <f t="shared" si="11"/>
        <v>0</v>
      </c>
      <c r="I70" s="6">
        <f t="shared" si="12"/>
        <v>0</v>
      </c>
      <c r="J70" s="3">
        <f t="shared" ref="J70:J133" si="17">B70+X70+W70</f>
        <v>-85564</v>
      </c>
      <c r="K70" s="3">
        <f t="shared" ref="K70:K133" si="18">B70+V70</f>
        <v>-642.66666666666663</v>
      </c>
      <c r="L70" s="3">
        <f t="shared" ref="L70:L133" si="19">B70+Y70+Z70</f>
        <v>28</v>
      </c>
      <c r="M70" s="3">
        <f t="shared" ref="M70:M133" si="20">J70+14</f>
        <v>-85550</v>
      </c>
      <c r="N70" s="3">
        <f t="shared" ref="N70:N133" si="21">J70+16</f>
        <v>-85548</v>
      </c>
      <c r="O70" s="14"/>
      <c r="T70" s="1">
        <f t="shared" si="14"/>
        <v>0</v>
      </c>
      <c r="U70" s="1">
        <f t="shared" ref="U70:U133" si="22">B70-C69</f>
        <v>0</v>
      </c>
      <c r="V70" s="7">
        <f>AVERAGE($H$5:H70)</f>
        <v>-642.66666666666663</v>
      </c>
      <c r="W70" s="7">
        <f>MIN($I$5:I70)</f>
        <v>-42796</v>
      </c>
      <c r="X70" s="7">
        <f>MIN($H$5:H70)</f>
        <v>-42768</v>
      </c>
      <c r="Y70" s="7">
        <f>MAX($H$5:H70)</f>
        <v>28</v>
      </c>
    </row>
    <row r="71" spans="1:25" ht="22" customHeight="1" thickTop="1" thickBot="1" x14ac:dyDescent="0.35">
      <c r="A71" s="26">
        <f t="shared" si="13"/>
        <v>67</v>
      </c>
      <c r="B71" s="3"/>
      <c r="C71" s="3"/>
      <c r="D71" s="12">
        <f t="shared" si="15"/>
        <v>1</v>
      </c>
      <c r="E71" s="5">
        <f t="shared" ref="E71:E134" si="23">D71-D70</f>
        <v>0</v>
      </c>
      <c r="F71" s="13">
        <f t="shared" si="16"/>
        <v>-2</v>
      </c>
      <c r="G71" s="5">
        <f t="shared" ref="G71:G134" si="24">F71-F70</f>
        <v>0</v>
      </c>
      <c r="H71" s="6">
        <f t="shared" ref="H71:H134" si="25">B71-B70</f>
        <v>0</v>
      </c>
      <c r="I71" s="6">
        <f t="shared" ref="I71:I134" si="26">H71-H70</f>
        <v>0</v>
      </c>
      <c r="J71" s="3">
        <f t="shared" si="17"/>
        <v>-85564</v>
      </c>
      <c r="K71" s="3">
        <f t="shared" si="18"/>
        <v>-633.07462686567169</v>
      </c>
      <c r="L71" s="3">
        <f t="shared" si="19"/>
        <v>28</v>
      </c>
      <c r="M71" s="3">
        <f t="shared" si="20"/>
        <v>-85550</v>
      </c>
      <c r="N71" s="3">
        <f t="shared" si="21"/>
        <v>-85548</v>
      </c>
      <c r="O71" s="14"/>
      <c r="T71" s="1">
        <f t="shared" si="14"/>
        <v>0</v>
      </c>
      <c r="U71" s="1">
        <f t="shared" si="22"/>
        <v>0</v>
      </c>
      <c r="V71" s="7">
        <f>AVERAGE($H$5:H71)</f>
        <v>-633.07462686567169</v>
      </c>
      <c r="W71" s="7">
        <f>MIN($I$5:I71)</f>
        <v>-42796</v>
      </c>
      <c r="X71" s="7">
        <f>MIN($H$5:H71)</f>
        <v>-42768</v>
      </c>
      <c r="Y71" s="7">
        <f>MAX($H$5:H71)</f>
        <v>28</v>
      </c>
    </row>
    <row r="72" spans="1:25" ht="22" customHeight="1" thickTop="1" thickBot="1" x14ac:dyDescent="0.35">
      <c r="A72" s="26">
        <f t="shared" ref="A72:A135" si="27">A71+1</f>
        <v>68</v>
      </c>
      <c r="B72" s="3"/>
      <c r="C72" s="3"/>
      <c r="D72" s="12">
        <f t="shared" si="15"/>
        <v>1</v>
      </c>
      <c r="E72" s="5">
        <f t="shared" si="23"/>
        <v>0</v>
      </c>
      <c r="F72" s="13">
        <f t="shared" si="16"/>
        <v>-2</v>
      </c>
      <c r="G72" s="5">
        <f t="shared" si="24"/>
        <v>0</v>
      </c>
      <c r="H72" s="6">
        <f t="shared" si="25"/>
        <v>0</v>
      </c>
      <c r="I72" s="6">
        <f t="shared" si="26"/>
        <v>0</v>
      </c>
      <c r="J72" s="3">
        <f t="shared" si="17"/>
        <v>-85564</v>
      </c>
      <c r="K72" s="3">
        <f t="shared" si="18"/>
        <v>-623.76470588235293</v>
      </c>
      <c r="L72" s="3">
        <f t="shared" si="19"/>
        <v>28</v>
      </c>
      <c r="M72" s="3">
        <f t="shared" si="20"/>
        <v>-85550</v>
      </c>
      <c r="N72" s="3">
        <f t="shared" si="21"/>
        <v>-85548</v>
      </c>
      <c r="O72" s="14"/>
      <c r="T72" s="1">
        <f t="shared" si="14"/>
        <v>0</v>
      </c>
      <c r="U72" s="1">
        <f t="shared" si="22"/>
        <v>0</v>
      </c>
      <c r="V72" s="7">
        <f>AVERAGE($H$5:H72)</f>
        <v>-623.76470588235293</v>
      </c>
      <c r="W72" s="7">
        <f>MIN($I$5:I72)</f>
        <v>-42796</v>
      </c>
      <c r="X72" s="7">
        <f>MIN($H$5:H72)</f>
        <v>-42768</v>
      </c>
      <c r="Y72" s="7">
        <f>MAX($H$5:H72)</f>
        <v>28</v>
      </c>
    </row>
    <row r="73" spans="1:25" ht="22" customHeight="1" thickTop="1" thickBot="1" x14ac:dyDescent="0.35">
      <c r="A73" s="26">
        <f t="shared" si="27"/>
        <v>69</v>
      </c>
      <c r="B73" s="3"/>
      <c r="C73" s="3"/>
      <c r="D73" s="12">
        <f t="shared" si="15"/>
        <v>1</v>
      </c>
      <c r="E73" s="5">
        <f t="shared" si="23"/>
        <v>0</v>
      </c>
      <c r="F73" s="13">
        <f t="shared" si="16"/>
        <v>-2</v>
      </c>
      <c r="G73" s="5">
        <f t="shared" si="24"/>
        <v>0</v>
      </c>
      <c r="H73" s="6">
        <f t="shared" si="25"/>
        <v>0</v>
      </c>
      <c r="I73" s="6">
        <f t="shared" si="26"/>
        <v>0</v>
      </c>
      <c r="J73" s="3">
        <f t="shared" si="17"/>
        <v>-85564</v>
      </c>
      <c r="K73" s="3">
        <f t="shared" si="18"/>
        <v>-614.72463768115938</v>
      </c>
      <c r="L73" s="3">
        <f t="shared" si="19"/>
        <v>28</v>
      </c>
      <c r="M73" s="3">
        <f t="shared" si="20"/>
        <v>-85550</v>
      </c>
      <c r="N73" s="3">
        <f t="shared" si="21"/>
        <v>-85548</v>
      </c>
      <c r="O73" s="14"/>
      <c r="T73" s="1">
        <f t="shared" si="14"/>
        <v>0</v>
      </c>
      <c r="U73" s="1">
        <f t="shared" si="22"/>
        <v>0</v>
      </c>
      <c r="V73" s="7">
        <f>AVERAGE($H$5:H73)</f>
        <v>-614.72463768115938</v>
      </c>
      <c r="W73" s="7">
        <f>MIN($I$5:I73)</f>
        <v>-42796</v>
      </c>
      <c r="X73" s="7">
        <f>MIN($H$5:H73)</f>
        <v>-42768</v>
      </c>
      <c r="Y73" s="7">
        <f>MAX($H$5:H73)</f>
        <v>28</v>
      </c>
    </row>
    <row r="74" spans="1:25" ht="22" customHeight="1" thickTop="1" thickBot="1" x14ac:dyDescent="0.35">
      <c r="A74" s="26">
        <f t="shared" si="27"/>
        <v>70</v>
      </c>
      <c r="B74" s="3"/>
      <c r="C74" s="3"/>
      <c r="D74" s="12">
        <f t="shared" si="15"/>
        <v>1</v>
      </c>
      <c r="E74" s="5">
        <f t="shared" si="23"/>
        <v>0</v>
      </c>
      <c r="F74" s="13">
        <f t="shared" si="16"/>
        <v>-2</v>
      </c>
      <c r="G74" s="5">
        <f t="shared" si="24"/>
        <v>0</v>
      </c>
      <c r="H74" s="6">
        <f t="shared" si="25"/>
        <v>0</v>
      </c>
      <c r="I74" s="6">
        <f t="shared" si="26"/>
        <v>0</v>
      </c>
      <c r="J74" s="3">
        <f t="shared" si="17"/>
        <v>-85564</v>
      </c>
      <c r="K74" s="3">
        <f t="shared" si="18"/>
        <v>-605.94285714285718</v>
      </c>
      <c r="L74" s="3">
        <f t="shared" si="19"/>
        <v>28</v>
      </c>
      <c r="M74" s="3">
        <f t="shared" si="20"/>
        <v>-85550</v>
      </c>
      <c r="N74" s="3">
        <f t="shared" si="21"/>
        <v>-85548</v>
      </c>
      <c r="O74" s="14"/>
      <c r="T74" s="1">
        <f t="shared" si="14"/>
        <v>0</v>
      </c>
      <c r="U74" s="1">
        <f t="shared" si="22"/>
        <v>0</v>
      </c>
      <c r="V74" s="7">
        <f>AVERAGE($H$5:H74)</f>
        <v>-605.94285714285718</v>
      </c>
      <c r="W74" s="7">
        <f>MIN($I$5:I74)</f>
        <v>-42796</v>
      </c>
      <c r="X74" s="7">
        <f>MIN($H$5:H74)</f>
        <v>-42768</v>
      </c>
      <c r="Y74" s="7">
        <f>MAX($H$5:H74)</f>
        <v>28</v>
      </c>
    </row>
    <row r="75" spans="1:25" ht="22" customHeight="1" thickTop="1" thickBot="1" x14ac:dyDescent="0.35">
      <c r="A75" s="26">
        <f t="shared" si="27"/>
        <v>71</v>
      </c>
      <c r="B75" s="3"/>
      <c r="C75" s="3"/>
      <c r="D75" s="12">
        <f t="shared" si="15"/>
        <v>1</v>
      </c>
      <c r="E75" s="5">
        <f t="shared" si="23"/>
        <v>0</v>
      </c>
      <c r="F75" s="13">
        <f t="shared" si="16"/>
        <v>-2</v>
      </c>
      <c r="G75" s="5">
        <f t="shared" si="24"/>
        <v>0</v>
      </c>
      <c r="H75" s="6">
        <f t="shared" si="25"/>
        <v>0</v>
      </c>
      <c r="I75" s="6">
        <f t="shared" si="26"/>
        <v>0</v>
      </c>
      <c r="J75" s="3">
        <f t="shared" si="17"/>
        <v>-85564</v>
      </c>
      <c r="K75" s="3">
        <f t="shared" si="18"/>
        <v>-597.4084507042254</v>
      </c>
      <c r="L75" s="3">
        <f t="shared" si="19"/>
        <v>28</v>
      </c>
      <c r="M75" s="3">
        <f t="shared" si="20"/>
        <v>-85550</v>
      </c>
      <c r="N75" s="3">
        <f t="shared" si="21"/>
        <v>-85548</v>
      </c>
      <c r="O75" s="14"/>
      <c r="T75" s="1">
        <f t="shared" si="14"/>
        <v>0</v>
      </c>
      <c r="U75" s="1">
        <f t="shared" si="22"/>
        <v>0</v>
      </c>
      <c r="V75" s="7">
        <f>AVERAGE($H$5:H75)</f>
        <v>-597.4084507042254</v>
      </c>
      <c r="W75" s="7">
        <f>MIN($I$5:I75)</f>
        <v>-42796</v>
      </c>
      <c r="X75" s="7">
        <f>MIN($H$5:H75)</f>
        <v>-42768</v>
      </c>
      <c r="Y75" s="7">
        <f>MAX($H$5:H75)</f>
        <v>28</v>
      </c>
    </row>
    <row r="76" spans="1:25" ht="22" customHeight="1" thickTop="1" thickBot="1" x14ac:dyDescent="0.35">
      <c r="A76" s="26">
        <f t="shared" si="27"/>
        <v>72</v>
      </c>
      <c r="B76" s="3"/>
      <c r="C76" s="3"/>
      <c r="D76" s="12">
        <f t="shared" si="15"/>
        <v>1</v>
      </c>
      <c r="E76" s="5">
        <f t="shared" si="23"/>
        <v>0</v>
      </c>
      <c r="F76" s="13">
        <f t="shared" si="16"/>
        <v>-2</v>
      </c>
      <c r="G76" s="5">
        <f t="shared" si="24"/>
        <v>0</v>
      </c>
      <c r="H76" s="6">
        <f t="shared" si="25"/>
        <v>0</v>
      </c>
      <c r="I76" s="6">
        <f t="shared" si="26"/>
        <v>0</v>
      </c>
      <c r="J76" s="3">
        <f t="shared" si="17"/>
        <v>-85564</v>
      </c>
      <c r="K76" s="3">
        <f t="shared" si="18"/>
        <v>-589.11111111111109</v>
      </c>
      <c r="L76" s="3">
        <f t="shared" si="19"/>
        <v>28</v>
      </c>
      <c r="M76" s="3">
        <f t="shared" si="20"/>
        <v>-85550</v>
      </c>
      <c r="N76" s="3">
        <f t="shared" si="21"/>
        <v>-85548</v>
      </c>
      <c r="O76" s="14"/>
      <c r="T76" s="1">
        <f t="shared" si="14"/>
        <v>0</v>
      </c>
      <c r="U76" s="1">
        <f t="shared" si="22"/>
        <v>0</v>
      </c>
      <c r="V76" s="7">
        <f>AVERAGE($H$5:H76)</f>
        <v>-589.11111111111109</v>
      </c>
      <c r="W76" s="7">
        <f>MIN($I$5:I76)</f>
        <v>-42796</v>
      </c>
      <c r="X76" s="7">
        <f>MIN($H$5:H76)</f>
        <v>-42768</v>
      </c>
      <c r="Y76" s="7">
        <f>MAX($H$5:H76)</f>
        <v>28</v>
      </c>
    </row>
    <row r="77" spans="1:25" ht="22" customHeight="1" thickTop="1" thickBot="1" x14ac:dyDescent="0.35">
      <c r="A77" s="26">
        <f t="shared" si="27"/>
        <v>73</v>
      </c>
      <c r="B77" s="3"/>
      <c r="C77" s="3"/>
      <c r="D77" s="12">
        <f t="shared" si="15"/>
        <v>1</v>
      </c>
      <c r="E77" s="5">
        <f t="shared" si="23"/>
        <v>0</v>
      </c>
      <c r="F77" s="13">
        <f t="shared" si="16"/>
        <v>-2</v>
      </c>
      <c r="G77" s="5">
        <f t="shared" si="24"/>
        <v>0</v>
      </c>
      <c r="H77" s="6">
        <f t="shared" si="25"/>
        <v>0</v>
      </c>
      <c r="I77" s="6">
        <f t="shared" si="26"/>
        <v>0</v>
      </c>
      <c r="J77" s="3">
        <f t="shared" si="17"/>
        <v>-85564</v>
      </c>
      <c r="K77" s="3">
        <f t="shared" si="18"/>
        <v>-581.04109589041093</v>
      </c>
      <c r="L77" s="3">
        <f t="shared" si="19"/>
        <v>28</v>
      </c>
      <c r="M77" s="3">
        <f t="shared" si="20"/>
        <v>-85550</v>
      </c>
      <c r="N77" s="3">
        <f t="shared" si="21"/>
        <v>-85548</v>
      </c>
      <c r="O77" s="14"/>
      <c r="T77" s="1">
        <f t="shared" si="14"/>
        <v>0</v>
      </c>
      <c r="U77" s="1">
        <f t="shared" si="22"/>
        <v>0</v>
      </c>
      <c r="V77" s="7">
        <f>AVERAGE($H$5:H77)</f>
        <v>-581.04109589041093</v>
      </c>
      <c r="W77" s="7">
        <f>MIN($I$5:I77)</f>
        <v>-42796</v>
      </c>
      <c r="X77" s="7">
        <f>MIN($H$5:H77)</f>
        <v>-42768</v>
      </c>
      <c r="Y77" s="7">
        <f>MAX($H$5:H77)</f>
        <v>28</v>
      </c>
    </row>
    <row r="78" spans="1:25" ht="22" customHeight="1" thickTop="1" thickBot="1" x14ac:dyDescent="0.35">
      <c r="A78" s="26">
        <f t="shared" si="27"/>
        <v>74</v>
      </c>
      <c r="B78" s="3"/>
      <c r="C78" s="3"/>
      <c r="D78" s="12">
        <f t="shared" si="15"/>
        <v>1</v>
      </c>
      <c r="E78" s="5">
        <f t="shared" si="23"/>
        <v>0</v>
      </c>
      <c r="F78" s="13">
        <f t="shared" si="16"/>
        <v>-2</v>
      </c>
      <c r="G78" s="5">
        <f t="shared" si="24"/>
        <v>0</v>
      </c>
      <c r="H78" s="6">
        <f t="shared" si="25"/>
        <v>0</v>
      </c>
      <c r="I78" s="6">
        <f t="shared" si="26"/>
        <v>0</v>
      </c>
      <c r="J78" s="3">
        <f t="shared" si="17"/>
        <v>-85564</v>
      </c>
      <c r="K78" s="3">
        <f t="shared" si="18"/>
        <v>-573.18918918918916</v>
      </c>
      <c r="L78" s="3">
        <f t="shared" si="19"/>
        <v>28</v>
      </c>
      <c r="M78" s="3">
        <f t="shared" si="20"/>
        <v>-85550</v>
      </c>
      <c r="N78" s="3">
        <f t="shared" si="21"/>
        <v>-85548</v>
      </c>
      <c r="O78" s="14"/>
      <c r="T78" s="1">
        <f t="shared" si="14"/>
        <v>0</v>
      </c>
      <c r="U78" s="1">
        <f t="shared" si="22"/>
        <v>0</v>
      </c>
      <c r="V78" s="7">
        <f>AVERAGE($H$5:H78)</f>
        <v>-573.18918918918916</v>
      </c>
      <c r="W78" s="7">
        <f>MIN($I$5:I78)</f>
        <v>-42796</v>
      </c>
      <c r="X78" s="7">
        <f>MIN($H$5:H78)</f>
        <v>-42768</v>
      </c>
      <c r="Y78" s="7">
        <f>MAX($H$5:H78)</f>
        <v>28</v>
      </c>
    </row>
    <row r="79" spans="1:25" ht="22" customHeight="1" thickTop="1" thickBot="1" x14ac:dyDescent="0.35">
      <c r="A79" s="26">
        <f t="shared" si="27"/>
        <v>75</v>
      </c>
      <c r="B79" s="3"/>
      <c r="C79" s="3"/>
      <c r="D79" s="12">
        <f t="shared" si="15"/>
        <v>1</v>
      </c>
      <c r="E79" s="5">
        <f t="shared" si="23"/>
        <v>0</v>
      </c>
      <c r="F79" s="13">
        <f t="shared" si="16"/>
        <v>-2</v>
      </c>
      <c r="G79" s="5">
        <f t="shared" si="24"/>
        <v>0</v>
      </c>
      <c r="H79" s="6">
        <f t="shared" si="25"/>
        <v>0</v>
      </c>
      <c r="I79" s="6">
        <f t="shared" si="26"/>
        <v>0</v>
      </c>
      <c r="J79" s="3">
        <f t="shared" si="17"/>
        <v>-85564</v>
      </c>
      <c r="K79" s="3">
        <f t="shared" si="18"/>
        <v>-565.54666666666662</v>
      </c>
      <c r="L79" s="3">
        <f t="shared" si="19"/>
        <v>28</v>
      </c>
      <c r="M79" s="3">
        <f t="shared" si="20"/>
        <v>-85550</v>
      </c>
      <c r="N79" s="3">
        <f t="shared" si="21"/>
        <v>-85548</v>
      </c>
      <c r="O79" s="14"/>
      <c r="T79" s="1">
        <f t="shared" si="14"/>
        <v>0</v>
      </c>
      <c r="U79" s="1">
        <f t="shared" si="22"/>
        <v>0</v>
      </c>
      <c r="V79" s="7">
        <f>AVERAGE($H$5:H79)</f>
        <v>-565.54666666666662</v>
      </c>
      <c r="W79" s="7">
        <f>MIN($I$5:I79)</f>
        <v>-42796</v>
      </c>
      <c r="X79" s="7">
        <f>MIN($H$5:H79)</f>
        <v>-42768</v>
      </c>
      <c r="Y79" s="7">
        <f>MAX($H$5:H79)</f>
        <v>28</v>
      </c>
    </row>
    <row r="80" spans="1:25" ht="22" customHeight="1" thickTop="1" thickBot="1" x14ac:dyDescent="0.35">
      <c r="A80" s="26">
        <f t="shared" si="27"/>
        <v>76</v>
      </c>
      <c r="B80" s="3"/>
      <c r="C80" s="3"/>
      <c r="D80" s="12">
        <f t="shared" si="15"/>
        <v>1</v>
      </c>
      <c r="E80" s="5">
        <f t="shared" si="23"/>
        <v>0</v>
      </c>
      <c r="F80" s="13">
        <f t="shared" si="16"/>
        <v>-2</v>
      </c>
      <c r="G80" s="5">
        <f t="shared" si="24"/>
        <v>0</v>
      </c>
      <c r="H80" s="6">
        <f t="shared" si="25"/>
        <v>0</v>
      </c>
      <c r="I80" s="6">
        <f t="shared" si="26"/>
        <v>0</v>
      </c>
      <c r="J80" s="3">
        <f t="shared" si="17"/>
        <v>-85564</v>
      </c>
      <c r="K80" s="3">
        <f t="shared" si="18"/>
        <v>-558.10526315789468</v>
      </c>
      <c r="L80" s="3">
        <f t="shared" si="19"/>
        <v>28</v>
      </c>
      <c r="M80" s="3">
        <f t="shared" si="20"/>
        <v>-85550</v>
      </c>
      <c r="N80" s="3">
        <f t="shared" si="21"/>
        <v>-85548</v>
      </c>
      <c r="O80" s="14"/>
      <c r="T80" s="1">
        <f t="shared" si="14"/>
        <v>0</v>
      </c>
      <c r="U80" s="1">
        <f t="shared" si="22"/>
        <v>0</v>
      </c>
      <c r="V80" s="7">
        <f>AVERAGE($H$5:H80)</f>
        <v>-558.10526315789468</v>
      </c>
      <c r="W80" s="7">
        <f>MIN($I$5:I80)</f>
        <v>-42796</v>
      </c>
      <c r="X80" s="7">
        <f>MIN($H$5:H80)</f>
        <v>-42768</v>
      </c>
      <c r="Y80" s="7">
        <f>MAX($H$5:H80)</f>
        <v>28</v>
      </c>
    </row>
    <row r="81" spans="1:25" ht="22" customHeight="1" thickTop="1" thickBot="1" x14ac:dyDescent="0.35">
      <c r="A81" s="26">
        <f t="shared" si="27"/>
        <v>77</v>
      </c>
      <c r="B81" s="3"/>
      <c r="C81" s="3"/>
      <c r="D81" s="12">
        <f t="shared" si="15"/>
        <v>1</v>
      </c>
      <c r="E81" s="5">
        <f t="shared" si="23"/>
        <v>0</v>
      </c>
      <c r="F81" s="13">
        <f t="shared" si="16"/>
        <v>-2</v>
      </c>
      <c r="G81" s="5">
        <f t="shared" si="24"/>
        <v>0</v>
      </c>
      <c r="H81" s="6">
        <f t="shared" si="25"/>
        <v>0</v>
      </c>
      <c r="I81" s="6">
        <f t="shared" si="26"/>
        <v>0</v>
      </c>
      <c r="J81" s="3">
        <f t="shared" si="17"/>
        <v>-85564</v>
      </c>
      <c r="K81" s="3">
        <f t="shared" si="18"/>
        <v>-550.85714285714289</v>
      </c>
      <c r="L81" s="3">
        <f t="shared" si="19"/>
        <v>28</v>
      </c>
      <c r="M81" s="3">
        <f t="shared" si="20"/>
        <v>-85550</v>
      </c>
      <c r="N81" s="3">
        <f t="shared" si="21"/>
        <v>-85548</v>
      </c>
      <c r="O81" s="14"/>
      <c r="T81" s="1">
        <f t="shared" si="14"/>
        <v>0</v>
      </c>
      <c r="U81" s="1">
        <f t="shared" si="22"/>
        <v>0</v>
      </c>
      <c r="V81" s="7">
        <f>AVERAGE($H$5:H81)</f>
        <v>-550.85714285714289</v>
      </c>
      <c r="W81" s="7">
        <f>MIN($I$5:I81)</f>
        <v>-42796</v>
      </c>
      <c r="X81" s="7">
        <f>MIN($H$5:H81)</f>
        <v>-42768</v>
      </c>
      <c r="Y81" s="7">
        <f>MAX($H$5:H81)</f>
        <v>28</v>
      </c>
    </row>
    <row r="82" spans="1:25" ht="22" customHeight="1" thickTop="1" thickBot="1" x14ac:dyDescent="0.35">
      <c r="A82" s="26">
        <f t="shared" si="27"/>
        <v>78</v>
      </c>
      <c r="B82" s="3"/>
      <c r="C82" s="3"/>
      <c r="D82" s="12">
        <f t="shared" si="15"/>
        <v>1</v>
      </c>
      <c r="E82" s="5">
        <f t="shared" si="23"/>
        <v>0</v>
      </c>
      <c r="F82" s="13">
        <f t="shared" si="16"/>
        <v>-2</v>
      </c>
      <c r="G82" s="5">
        <f t="shared" si="24"/>
        <v>0</v>
      </c>
      <c r="H82" s="6">
        <f t="shared" si="25"/>
        <v>0</v>
      </c>
      <c r="I82" s="6">
        <f t="shared" si="26"/>
        <v>0</v>
      </c>
      <c r="J82" s="3">
        <f t="shared" si="17"/>
        <v>-85564</v>
      </c>
      <c r="K82" s="3">
        <f t="shared" si="18"/>
        <v>-543.79487179487182</v>
      </c>
      <c r="L82" s="3">
        <f t="shared" si="19"/>
        <v>28</v>
      </c>
      <c r="M82" s="3">
        <f t="shared" si="20"/>
        <v>-85550</v>
      </c>
      <c r="N82" s="3">
        <f t="shared" si="21"/>
        <v>-85548</v>
      </c>
      <c r="O82" s="14"/>
      <c r="T82" s="1">
        <f t="shared" si="14"/>
        <v>0</v>
      </c>
      <c r="U82" s="1">
        <f t="shared" si="22"/>
        <v>0</v>
      </c>
      <c r="V82" s="7">
        <f>AVERAGE($H$5:H82)</f>
        <v>-543.79487179487182</v>
      </c>
      <c r="W82" s="7">
        <f>MIN($I$5:I82)</f>
        <v>-42796</v>
      </c>
      <c r="X82" s="7">
        <f>MIN($H$5:H82)</f>
        <v>-42768</v>
      </c>
      <c r="Y82" s="7">
        <f>MAX($H$5:H82)</f>
        <v>28</v>
      </c>
    </row>
    <row r="83" spans="1:25" ht="22" customHeight="1" thickTop="1" thickBot="1" x14ac:dyDescent="0.35">
      <c r="A83" s="26">
        <f t="shared" si="27"/>
        <v>79</v>
      </c>
      <c r="B83" s="3"/>
      <c r="C83" s="3"/>
      <c r="D83" s="12">
        <f t="shared" si="15"/>
        <v>1</v>
      </c>
      <c r="E83" s="5">
        <f t="shared" si="23"/>
        <v>0</v>
      </c>
      <c r="F83" s="13">
        <f t="shared" si="16"/>
        <v>-2</v>
      </c>
      <c r="G83" s="5">
        <f t="shared" si="24"/>
        <v>0</v>
      </c>
      <c r="H83" s="6">
        <f t="shared" si="25"/>
        <v>0</v>
      </c>
      <c r="I83" s="6">
        <f t="shared" si="26"/>
        <v>0</v>
      </c>
      <c r="J83" s="3">
        <f t="shared" si="17"/>
        <v>-85564</v>
      </c>
      <c r="K83" s="3">
        <f t="shared" si="18"/>
        <v>-536.91139240506334</v>
      </c>
      <c r="L83" s="3">
        <f t="shared" si="19"/>
        <v>28</v>
      </c>
      <c r="M83" s="3">
        <f t="shared" si="20"/>
        <v>-85550</v>
      </c>
      <c r="N83" s="3">
        <f t="shared" si="21"/>
        <v>-85548</v>
      </c>
      <c r="O83" s="14"/>
      <c r="T83" s="1">
        <f t="shared" si="14"/>
        <v>0</v>
      </c>
      <c r="U83" s="1">
        <f t="shared" si="22"/>
        <v>0</v>
      </c>
      <c r="V83" s="7">
        <f>AVERAGE($H$5:H83)</f>
        <v>-536.91139240506334</v>
      </c>
      <c r="W83" s="7">
        <f>MIN($I$5:I83)</f>
        <v>-42796</v>
      </c>
      <c r="X83" s="7">
        <f>MIN($H$5:H83)</f>
        <v>-42768</v>
      </c>
      <c r="Y83" s="7">
        <f>MAX($H$5:H83)</f>
        <v>28</v>
      </c>
    </row>
    <row r="84" spans="1:25" ht="22" customHeight="1" thickTop="1" thickBot="1" x14ac:dyDescent="0.35">
      <c r="A84" s="26">
        <f t="shared" si="27"/>
        <v>80</v>
      </c>
      <c r="B84" s="3"/>
      <c r="C84" s="3"/>
      <c r="D84" s="12">
        <f t="shared" si="15"/>
        <v>1</v>
      </c>
      <c r="E84" s="5">
        <f t="shared" si="23"/>
        <v>0</v>
      </c>
      <c r="F84" s="13">
        <f t="shared" si="16"/>
        <v>-2</v>
      </c>
      <c r="G84" s="5">
        <f t="shared" si="24"/>
        <v>0</v>
      </c>
      <c r="H84" s="6">
        <f t="shared" si="25"/>
        <v>0</v>
      </c>
      <c r="I84" s="6">
        <f t="shared" si="26"/>
        <v>0</v>
      </c>
      <c r="J84" s="3">
        <f t="shared" si="17"/>
        <v>-85564</v>
      </c>
      <c r="K84" s="3">
        <f t="shared" si="18"/>
        <v>-530.20000000000005</v>
      </c>
      <c r="L84" s="3">
        <f t="shared" si="19"/>
        <v>28</v>
      </c>
      <c r="M84" s="3">
        <f t="shared" si="20"/>
        <v>-85550</v>
      </c>
      <c r="N84" s="3">
        <f t="shared" si="21"/>
        <v>-85548</v>
      </c>
      <c r="O84" s="14"/>
      <c r="T84" s="1">
        <f t="shared" si="14"/>
        <v>0</v>
      </c>
      <c r="U84" s="1">
        <f t="shared" si="22"/>
        <v>0</v>
      </c>
      <c r="V84" s="7">
        <f>AVERAGE($H$5:H84)</f>
        <v>-530.20000000000005</v>
      </c>
      <c r="W84" s="7">
        <f>MIN($I$5:I84)</f>
        <v>-42796</v>
      </c>
      <c r="X84" s="7">
        <f>MIN($H$5:H84)</f>
        <v>-42768</v>
      </c>
      <c r="Y84" s="7">
        <f>MAX($H$5:H84)</f>
        <v>28</v>
      </c>
    </row>
    <row r="85" spans="1:25" ht="22" customHeight="1" thickTop="1" thickBot="1" x14ac:dyDescent="0.35">
      <c r="A85" s="26">
        <f t="shared" si="27"/>
        <v>81</v>
      </c>
      <c r="B85" s="3"/>
      <c r="C85" s="3"/>
      <c r="D85" s="12">
        <f t="shared" si="15"/>
        <v>1</v>
      </c>
      <c r="E85" s="5">
        <f t="shared" si="23"/>
        <v>0</v>
      </c>
      <c r="F85" s="13">
        <f t="shared" si="16"/>
        <v>-2</v>
      </c>
      <c r="G85" s="5">
        <f t="shared" si="24"/>
        <v>0</v>
      </c>
      <c r="H85" s="6">
        <f t="shared" si="25"/>
        <v>0</v>
      </c>
      <c r="I85" s="6">
        <f t="shared" si="26"/>
        <v>0</v>
      </c>
      <c r="J85" s="3">
        <f t="shared" si="17"/>
        <v>-85564</v>
      </c>
      <c r="K85" s="3">
        <f t="shared" si="18"/>
        <v>-523.65432098765427</v>
      </c>
      <c r="L85" s="3">
        <f t="shared" si="19"/>
        <v>28</v>
      </c>
      <c r="M85" s="3">
        <f t="shared" si="20"/>
        <v>-85550</v>
      </c>
      <c r="N85" s="3">
        <f t="shared" si="21"/>
        <v>-85548</v>
      </c>
      <c r="O85" s="14"/>
      <c r="T85" s="1">
        <f t="shared" si="14"/>
        <v>0</v>
      </c>
      <c r="U85" s="1">
        <f t="shared" si="22"/>
        <v>0</v>
      </c>
      <c r="V85" s="7">
        <f>AVERAGE($H$5:H85)</f>
        <v>-523.65432098765427</v>
      </c>
      <c r="W85" s="7">
        <f>MIN($I$5:I85)</f>
        <v>-42796</v>
      </c>
      <c r="X85" s="7">
        <f>MIN($H$5:H85)</f>
        <v>-42768</v>
      </c>
      <c r="Y85" s="7">
        <f>MAX($H$5:H85)</f>
        <v>28</v>
      </c>
    </row>
    <row r="86" spans="1:25" ht="22" customHeight="1" thickTop="1" thickBot="1" x14ac:dyDescent="0.35">
      <c r="A86" s="26">
        <f t="shared" si="27"/>
        <v>82</v>
      </c>
      <c r="B86" s="3"/>
      <c r="C86" s="3"/>
      <c r="D86" s="12">
        <f t="shared" si="15"/>
        <v>1</v>
      </c>
      <c r="E86" s="5">
        <f t="shared" si="23"/>
        <v>0</v>
      </c>
      <c r="F86" s="13">
        <f t="shared" si="16"/>
        <v>-2</v>
      </c>
      <c r="G86" s="5">
        <f t="shared" si="24"/>
        <v>0</v>
      </c>
      <c r="H86" s="6">
        <f t="shared" si="25"/>
        <v>0</v>
      </c>
      <c r="I86" s="6">
        <f t="shared" si="26"/>
        <v>0</v>
      </c>
      <c r="J86" s="3">
        <f t="shared" si="17"/>
        <v>-85564</v>
      </c>
      <c r="K86" s="3">
        <f t="shared" si="18"/>
        <v>-517.26829268292681</v>
      </c>
      <c r="L86" s="3">
        <f t="shared" si="19"/>
        <v>28</v>
      </c>
      <c r="M86" s="3">
        <f t="shared" si="20"/>
        <v>-85550</v>
      </c>
      <c r="N86" s="3">
        <f t="shared" si="21"/>
        <v>-85548</v>
      </c>
      <c r="O86" s="14"/>
      <c r="T86" s="1">
        <f t="shared" si="14"/>
        <v>0</v>
      </c>
      <c r="U86" s="1">
        <f t="shared" si="22"/>
        <v>0</v>
      </c>
      <c r="V86" s="7">
        <f>AVERAGE($H$5:H86)</f>
        <v>-517.26829268292681</v>
      </c>
      <c r="W86" s="7">
        <f>MIN($I$5:I86)</f>
        <v>-42796</v>
      </c>
      <c r="X86" s="7">
        <f>MIN($H$5:H86)</f>
        <v>-42768</v>
      </c>
      <c r="Y86" s="7">
        <f>MAX($H$5:H86)</f>
        <v>28</v>
      </c>
    </row>
    <row r="87" spans="1:25" ht="22" customHeight="1" thickTop="1" thickBot="1" x14ac:dyDescent="0.35">
      <c r="A87" s="26">
        <f t="shared" si="27"/>
        <v>83</v>
      </c>
      <c r="B87" s="3"/>
      <c r="C87" s="3"/>
      <c r="D87" s="12">
        <f t="shared" si="15"/>
        <v>1</v>
      </c>
      <c r="E87" s="5">
        <f t="shared" si="23"/>
        <v>0</v>
      </c>
      <c r="F87" s="13">
        <f t="shared" si="16"/>
        <v>-2</v>
      </c>
      <c r="G87" s="5">
        <f t="shared" si="24"/>
        <v>0</v>
      </c>
      <c r="H87" s="6">
        <f t="shared" si="25"/>
        <v>0</v>
      </c>
      <c r="I87" s="6">
        <f t="shared" si="26"/>
        <v>0</v>
      </c>
      <c r="J87" s="3">
        <f t="shared" si="17"/>
        <v>-85564</v>
      </c>
      <c r="K87" s="3">
        <f t="shared" si="18"/>
        <v>-511.03614457831327</v>
      </c>
      <c r="L87" s="3">
        <f t="shared" si="19"/>
        <v>28</v>
      </c>
      <c r="M87" s="3">
        <f t="shared" si="20"/>
        <v>-85550</v>
      </c>
      <c r="N87" s="3">
        <f t="shared" si="21"/>
        <v>-85548</v>
      </c>
      <c r="O87" s="14"/>
      <c r="T87" s="1">
        <f t="shared" si="14"/>
        <v>0</v>
      </c>
      <c r="U87" s="1">
        <f t="shared" si="22"/>
        <v>0</v>
      </c>
      <c r="V87" s="7">
        <f>AVERAGE($H$5:H87)</f>
        <v>-511.03614457831327</v>
      </c>
      <c r="W87" s="7">
        <f>MIN($I$5:I87)</f>
        <v>-42796</v>
      </c>
      <c r="X87" s="7">
        <f>MIN($H$5:H87)</f>
        <v>-42768</v>
      </c>
      <c r="Y87" s="7">
        <f>MAX($H$5:H87)</f>
        <v>28</v>
      </c>
    </row>
    <row r="88" spans="1:25" ht="22" customHeight="1" thickTop="1" thickBot="1" x14ac:dyDescent="0.35">
      <c r="A88" s="26">
        <f t="shared" si="27"/>
        <v>84</v>
      </c>
      <c r="B88" s="3"/>
      <c r="C88" s="3"/>
      <c r="D88" s="12">
        <f t="shared" si="15"/>
        <v>1</v>
      </c>
      <c r="E88" s="5">
        <f t="shared" si="23"/>
        <v>0</v>
      </c>
      <c r="F88" s="13">
        <f t="shared" si="16"/>
        <v>-2</v>
      </c>
      <c r="G88" s="5">
        <f t="shared" si="24"/>
        <v>0</v>
      </c>
      <c r="H88" s="6">
        <f t="shared" si="25"/>
        <v>0</v>
      </c>
      <c r="I88" s="6">
        <f t="shared" si="26"/>
        <v>0</v>
      </c>
      <c r="J88" s="3">
        <f t="shared" si="17"/>
        <v>-85564</v>
      </c>
      <c r="K88" s="3">
        <f t="shared" si="18"/>
        <v>-504.95238095238096</v>
      </c>
      <c r="L88" s="3">
        <f t="shared" si="19"/>
        <v>28</v>
      </c>
      <c r="M88" s="3">
        <f t="shared" si="20"/>
        <v>-85550</v>
      </c>
      <c r="N88" s="3">
        <f t="shared" si="21"/>
        <v>-85548</v>
      </c>
      <c r="O88" s="14"/>
      <c r="T88" s="1">
        <f t="shared" si="14"/>
        <v>0</v>
      </c>
      <c r="U88" s="1">
        <f t="shared" si="22"/>
        <v>0</v>
      </c>
      <c r="V88" s="7">
        <f>AVERAGE($H$5:H88)</f>
        <v>-504.95238095238096</v>
      </c>
      <c r="W88" s="7">
        <f>MIN($I$5:I88)</f>
        <v>-42796</v>
      </c>
      <c r="X88" s="7">
        <f>MIN($H$5:H88)</f>
        <v>-42768</v>
      </c>
      <c r="Y88" s="7">
        <f>MAX($H$5:H88)</f>
        <v>28</v>
      </c>
    </row>
    <row r="89" spans="1:25" ht="22" customHeight="1" thickTop="1" thickBot="1" x14ac:dyDescent="0.35">
      <c r="A89" s="26">
        <f t="shared" si="27"/>
        <v>85</v>
      </c>
      <c r="B89" s="3"/>
      <c r="C89" s="3"/>
      <c r="D89" s="12">
        <f t="shared" si="15"/>
        <v>1</v>
      </c>
      <c r="E89" s="5">
        <f t="shared" si="23"/>
        <v>0</v>
      </c>
      <c r="F89" s="13">
        <f t="shared" si="16"/>
        <v>-2</v>
      </c>
      <c r="G89" s="5">
        <f t="shared" si="24"/>
        <v>0</v>
      </c>
      <c r="H89" s="6">
        <f t="shared" si="25"/>
        <v>0</v>
      </c>
      <c r="I89" s="6">
        <f t="shared" si="26"/>
        <v>0</v>
      </c>
      <c r="J89" s="3">
        <f t="shared" si="17"/>
        <v>-85564</v>
      </c>
      <c r="K89" s="3">
        <f t="shared" si="18"/>
        <v>-499.01176470588234</v>
      </c>
      <c r="L89" s="3">
        <f t="shared" si="19"/>
        <v>28</v>
      </c>
      <c r="M89" s="3">
        <f t="shared" si="20"/>
        <v>-85550</v>
      </c>
      <c r="N89" s="3">
        <f t="shared" si="21"/>
        <v>-85548</v>
      </c>
      <c r="O89" s="14"/>
      <c r="T89" s="1">
        <f t="shared" si="14"/>
        <v>0</v>
      </c>
      <c r="U89" s="1">
        <f t="shared" si="22"/>
        <v>0</v>
      </c>
      <c r="V89" s="7">
        <f>AVERAGE($H$5:H89)</f>
        <v>-499.01176470588234</v>
      </c>
      <c r="W89" s="7">
        <f>MIN($I$5:I89)</f>
        <v>-42796</v>
      </c>
      <c r="X89" s="7">
        <f>MIN($H$5:H89)</f>
        <v>-42768</v>
      </c>
      <c r="Y89" s="7">
        <f>MAX($H$5:H89)</f>
        <v>28</v>
      </c>
    </row>
    <row r="90" spans="1:25" ht="22" customHeight="1" thickTop="1" thickBot="1" x14ac:dyDescent="0.35">
      <c r="A90" s="26">
        <f t="shared" si="27"/>
        <v>86</v>
      </c>
      <c r="B90" s="3"/>
      <c r="C90" s="3"/>
      <c r="D90" s="12">
        <f t="shared" si="15"/>
        <v>1</v>
      </c>
      <c r="E90" s="5">
        <f t="shared" si="23"/>
        <v>0</v>
      </c>
      <c r="F90" s="13">
        <f t="shared" si="16"/>
        <v>-2</v>
      </c>
      <c r="G90" s="5">
        <f t="shared" si="24"/>
        <v>0</v>
      </c>
      <c r="H90" s="6">
        <f t="shared" si="25"/>
        <v>0</v>
      </c>
      <c r="I90" s="6">
        <f t="shared" si="26"/>
        <v>0</v>
      </c>
      <c r="J90" s="3">
        <f t="shared" si="17"/>
        <v>-85564</v>
      </c>
      <c r="K90" s="3">
        <f t="shared" si="18"/>
        <v>-493.2093023255814</v>
      </c>
      <c r="L90" s="3">
        <f t="shared" si="19"/>
        <v>28</v>
      </c>
      <c r="M90" s="3">
        <f t="shared" si="20"/>
        <v>-85550</v>
      </c>
      <c r="N90" s="3">
        <f t="shared" si="21"/>
        <v>-85548</v>
      </c>
      <c r="O90" s="14"/>
      <c r="T90" s="1">
        <f t="shared" si="14"/>
        <v>0</v>
      </c>
      <c r="U90" s="1">
        <f t="shared" si="22"/>
        <v>0</v>
      </c>
      <c r="V90" s="7">
        <f>AVERAGE($H$5:H90)</f>
        <v>-493.2093023255814</v>
      </c>
      <c r="W90" s="7">
        <f>MIN($I$5:I90)</f>
        <v>-42796</v>
      </c>
      <c r="X90" s="7">
        <f>MIN($H$5:H90)</f>
        <v>-42768</v>
      </c>
      <c r="Y90" s="7">
        <f>MAX($H$5:H90)</f>
        <v>28</v>
      </c>
    </row>
    <row r="91" spans="1:25" ht="22" customHeight="1" thickTop="1" thickBot="1" x14ac:dyDescent="0.35">
      <c r="A91" s="26">
        <f t="shared" si="27"/>
        <v>87</v>
      </c>
      <c r="B91" s="3"/>
      <c r="C91" s="3"/>
      <c r="D91" s="12">
        <f t="shared" si="15"/>
        <v>1</v>
      </c>
      <c r="E91" s="5">
        <f t="shared" si="23"/>
        <v>0</v>
      </c>
      <c r="F91" s="13">
        <f t="shared" si="16"/>
        <v>-2</v>
      </c>
      <c r="G91" s="5">
        <f t="shared" si="24"/>
        <v>0</v>
      </c>
      <c r="H91" s="6">
        <f t="shared" si="25"/>
        <v>0</v>
      </c>
      <c r="I91" s="6">
        <f t="shared" si="26"/>
        <v>0</v>
      </c>
      <c r="J91" s="3">
        <f t="shared" si="17"/>
        <v>-85564</v>
      </c>
      <c r="K91" s="3">
        <f t="shared" si="18"/>
        <v>-487.5402298850575</v>
      </c>
      <c r="L91" s="3">
        <f t="shared" si="19"/>
        <v>28</v>
      </c>
      <c r="M91" s="3">
        <f t="shared" si="20"/>
        <v>-85550</v>
      </c>
      <c r="N91" s="3">
        <f t="shared" si="21"/>
        <v>-85548</v>
      </c>
      <c r="O91" s="14"/>
      <c r="T91" s="1">
        <f t="shared" si="14"/>
        <v>0</v>
      </c>
      <c r="U91" s="1">
        <f t="shared" si="22"/>
        <v>0</v>
      </c>
      <c r="V91" s="7">
        <f>AVERAGE($H$5:H91)</f>
        <v>-487.5402298850575</v>
      </c>
      <c r="W91" s="7">
        <f>MIN($I$5:I91)</f>
        <v>-42796</v>
      </c>
      <c r="X91" s="7">
        <f>MIN($H$5:H91)</f>
        <v>-42768</v>
      </c>
      <c r="Y91" s="7">
        <f>MAX($H$5:H91)</f>
        <v>28</v>
      </c>
    </row>
    <row r="92" spans="1:25" ht="22" customHeight="1" thickTop="1" thickBot="1" x14ac:dyDescent="0.35">
      <c r="A92" s="26">
        <f t="shared" si="27"/>
        <v>88</v>
      </c>
      <c r="B92" s="3"/>
      <c r="C92" s="3"/>
      <c r="D92" s="12">
        <f t="shared" si="15"/>
        <v>1</v>
      </c>
      <c r="E92" s="5">
        <f t="shared" si="23"/>
        <v>0</v>
      </c>
      <c r="F92" s="13">
        <f t="shared" si="16"/>
        <v>-2</v>
      </c>
      <c r="G92" s="5">
        <f t="shared" si="24"/>
        <v>0</v>
      </c>
      <c r="H92" s="6">
        <f t="shared" si="25"/>
        <v>0</v>
      </c>
      <c r="I92" s="6">
        <f t="shared" si="26"/>
        <v>0</v>
      </c>
      <c r="J92" s="3">
        <f t="shared" si="17"/>
        <v>-85564</v>
      </c>
      <c r="K92" s="3">
        <f t="shared" si="18"/>
        <v>-482</v>
      </c>
      <c r="L92" s="3">
        <f t="shared" si="19"/>
        <v>28</v>
      </c>
      <c r="M92" s="3">
        <f t="shared" si="20"/>
        <v>-85550</v>
      </c>
      <c r="N92" s="3">
        <f t="shared" si="21"/>
        <v>-85548</v>
      </c>
      <c r="O92" s="14"/>
      <c r="T92" s="1">
        <f t="shared" si="14"/>
        <v>0</v>
      </c>
      <c r="U92" s="1">
        <f t="shared" si="22"/>
        <v>0</v>
      </c>
      <c r="V92" s="7">
        <f>AVERAGE($H$5:H92)</f>
        <v>-482</v>
      </c>
      <c r="W92" s="7">
        <f>MIN($I$5:I92)</f>
        <v>-42796</v>
      </c>
      <c r="X92" s="7">
        <f>MIN($H$5:H92)</f>
        <v>-42768</v>
      </c>
      <c r="Y92" s="7">
        <f>MAX($H$5:H92)</f>
        <v>28</v>
      </c>
    </row>
    <row r="93" spans="1:25" ht="22" customHeight="1" thickTop="1" thickBot="1" x14ac:dyDescent="0.35">
      <c r="A93" s="26">
        <f t="shared" si="27"/>
        <v>89</v>
      </c>
      <c r="B93" s="3"/>
      <c r="C93" s="3"/>
      <c r="D93" s="12">
        <f t="shared" si="15"/>
        <v>1</v>
      </c>
      <c r="E93" s="5">
        <f t="shared" si="23"/>
        <v>0</v>
      </c>
      <c r="F93" s="13">
        <f t="shared" si="16"/>
        <v>-2</v>
      </c>
      <c r="G93" s="5">
        <f t="shared" si="24"/>
        <v>0</v>
      </c>
      <c r="H93" s="6">
        <f t="shared" si="25"/>
        <v>0</v>
      </c>
      <c r="I93" s="6">
        <f t="shared" si="26"/>
        <v>0</v>
      </c>
      <c r="J93" s="3">
        <f t="shared" si="17"/>
        <v>-85564</v>
      </c>
      <c r="K93" s="3">
        <f t="shared" si="18"/>
        <v>-476.58426966292137</v>
      </c>
      <c r="L93" s="3">
        <f t="shared" si="19"/>
        <v>28</v>
      </c>
      <c r="M93" s="3">
        <f t="shared" si="20"/>
        <v>-85550</v>
      </c>
      <c r="N93" s="3">
        <f t="shared" si="21"/>
        <v>-85548</v>
      </c>
      <c r="O93" s="14"/>
      <c r="T93" s="1">
        <f t="shared" si="14"/>
        <v>0</v>
      </c>
      <c r="U93" s="1">
        <f t="shared" si="22"/>
        <v>0</v>
      </c>
      <c r="V93" s="7">
        <f>AVERAGE($H$5:H93)</f>
        <v>-476.58426966292137</v>
      </c>
      <c r="W93" s="7">
        <f>MIN($I$5:I93)</f>
        <v>-42796</v>
      </c>
      <c r="X93" s="7">
        <f>MIN($H$5:H93)</f>
        <v>-42768</v>
      </c>
      <c r="Y93" s="7">
        <f>MAX($H$5:H93)</f>
        <v>28</v>
      </c>
    </row>
    <row r="94" spans="1:25" ht="22" customHeight="1" thickTop="1" thickBot="1" x14ac:dyDescent="0.35">
      <c r="A94" s="26">
        <f t="shared" si="27"/>
        <v>90</v>
      </c>
      <c r="B94" s="3"/>
      <c r="C94" s="3"/>
      <c r="D94" s="12">
        <f t="shared" si="15"/>
        <v>1</v>
      </c>
      <c r="E94" s="5">
        <f t="shared" si="23"/>
        <v>0</v>
      </c>
      <c r="F94" s="13">
        <f t="shared" si="16"/>
        <v>-2</v>
      </c>
      <c r="G94" s="5">
        <f t="shared" si="24"/>
        <v>0</v>
      </c>
      <c r="H94" s="6">
        <f t="shared" si="25"/>
        <v>0</v>
      </c>
      <c r="I94" s="6">
        <f t="shared" si="26"/>
        <v>0</v>
      </c>
      <c r="J94" s="3">
        <f t="shared" si="17"/>
        <v>-85564</v>
      </c>
      <c r="K94" s="3">
        <f t="shared" si="18"/>
        <v>-471.28888888888889</v>
      </c>
      <c r="L94" s="3">
        <f t="shared" si="19"/>
        <v>28</v>
      </c>
      <c r="M94" s="3">
        <f t="shared" si="20"/>
        <v>-85550</v>
      </c>
      <c r="N94" s="3">
        <f t="shared" si="21"/>
        <v>-85548</v>
      </c>
      <c r="O94" s="14"/>
      <c r="T94" s="1">
        <f t="shared" si="14"/>
        <v>0</v>
      </c>
      <c r="U94" s="1">
        <f t="shared" si="22"/>
        <v>0</v>
      </c>
      <c r="V94" s="7">
        <f>AVERAGE($H$5:H94)</f>
        <v>-471.28888888888889</v>
      </c>
      <c r="W94" s="7">
        <f>MIN($I$5:I94)</f>
        <v>-42796</v>
      </c>
      <c r="X94" s="7">
        <f>MIN($H$5:H94)</f>
        <v>-42768</v>
      </c>
      <c r="Y94" s="7">
        <f>MAX($H$5:H94)</f>
        <v>28</v>
      </c>
    </row>
    <row r="95" spans="1:25" ht="22" customHeight="1" thickTop="1" thickBot="1" x14ac:dyDescent="0.35">
      <c r="A95" s="26">
        <f t="shared" si="27"/>
        <v>91</v>
      </c>
      <c r="B95" s="3"/>
      <c r="C95" s="3"/>
      <c r="D95" s="12">
        <f t="shared" si="15"/>
        <v>1</v>
      </c>
      <c r="E95" s="5">
        <f t="shared" si="23"/>
        <v>0</v>
      </c>
      <c r="F95" s="13">
        <f t="shared" si="16"/>
        <v>-2</v>
      </c>
      <c r="G95" s="5">
        <f t="shared" si="24"/>
        <v>0</v>
      </c>
      <c r="H95" s="6">
        <f t="shared" si="25"/>
        <v>0</v>
      </c>
      <c r="I95" s="6">
        <f t="shared" si="26"/>
        <v>0</v>
      </c>
      <c r="J95" s="3">
        <f t="shared" si="17"/>
        <v>-85564</v>
      </c>
      <c r="K95" s="3">
        <f t="shared" si="18"/>
        <v>-466.1098901098901</v>
      </c>
      <c r="L95" s="3">
        <f t="shared" si="19"/>
        <v>28</v>
      </c>
      <c r="M95" s="3">
        <f t="shared" si="20"/>
        <v>-85550</v>
      </c>
      <c r="N95" s="3">
        <f t="shared" si="21"/>
        <v>-85548</v>
      </c>
      <c r="O95" s="14"/>
      <c r="T95" s="1">
        <f t="shared" si="14"/>
        <v>0</v>
      </c>
      <c r="U95" s="1">
        <f t="shared" si="22"/>
        <v>0</v>
      </c>
      <c r="V95" s="7">
        <f>AVERAGE($H$5:H95)</f>
        <v>-466.1098901098901</v>
      </c>
      <c r="W95" s="7">
        <f>MIN($I$5:I95)</f>
        <v>-42796</v>
      </c>
      <c r="X95" s="7">
        <f>MIN($H$5:H95)</f>
        <v>-42768</v>
      </c>
      <c r="Y95" s="7">
        <f>MAX($H$5:H95)</f>
        <v>28</v>
      </c>
    </row>
    <row r="96" spans="1:25" ht="22" customHeight="1" thickTop="1" thickBot="1" x14ac:dyDescent="0.35">
      <c r="A96" s="26">
        <f t="shared" si="27"/>
        <v>92</v>
      </c>
      <c r="B96" s="3"/>
      <c r="C96" s="3"/>
      <c r="D96" s="12">
        <f t="shared" si="15"/>
        <v>1</v>
      </c>
      <c r="E96" s="5">
        <f t="shared" si="23"/>
        <v>0</v>
      </c>
      <c r="F96" s="13">
        <f t="shared" si="16"/>
        <v>-2</v>
      </c>
      <c r="G96" s="5">
        <f t="shared" si="24"/>
        <v>0</v>
      </c>
      <c r="H96" s="6">
        <f t="shared" si="25"/>
        <v>0</v>
      </c>
      <c r="I96" s="6">
        <f t="shared" si="26"/>
        <v>0</v>
      </c>
      <c r="J96" s="3">
        <f t="shared" si="17"/>
        <v>-85564</v>
      </c>
      <c r="K96" s="3">
        <f t="shared" si="18"/>
        <v>-461.04347826086956</v>
      </c>
      <c r="L96" s="3">
        <f t="shared" si="19"/>
        <v>28</v>
      </c>
      <c r="M96" s="3">
        <f t="shared" si="20"/>
        <v>-85550</v>
      </c>
      <c r="N96" s="3">
        <f t="shared" si="21"/>
        <v>-85548</v>
      </c>
      <c r="O96" s="14"/>
      <c r="T96" s="1">
        <f t="shared" si="14"/>
        <v>0</v>
      </c>
      <c r="U96" s="1">
        <f t="shared" si="22"/>
        <v>0</v>
      </c>
      <c r="V96" s="7">
        <f>AVERAGE($H$5:H96)</f>
        <v>-461.04347826086956</v>
      </c>
      <c r="W96" s="7">
        <f>MIN($I$5:I96)</f>
        <v>-42796</v>
      </c>
      <c r="X96" s="7">
        <f>MIN($H$5:H96)</f>
        <v>-42768</v>
      </c>
      <c r="Y96" s="7">
        <f>MAX($H$5:H96)</f>
        <v>28</v>
      </c>
    </row>
    <row r="97" spans="1:25" ht="22" customHeight="1" thickTop="1" thickBot="1" x14ac:dyDescent="0.35">
      <c r="A97" s="26">
        <f t="shared" si="27"/>
        <v>93</v>
      </c>
      <c r="B97" s="3"/>
      <c r="C97" s="3"/>
      <c r="D97" s="12">
        <f t="shared" si="15"/>
        <v>1</v>
      </c>
      <c r="E97" s="5">
        <f t="shared" si="23"/>
        <v>0</v>
      </c>
      <c r="F97" s="13">
        <f t="shared" si="16"/>
        <v>-2</v>
      </c>
      <c r="G97" s="5">
        <f t="shared" si="24"/>
        <v>0</v>
      </c>
      <c r="H97" s="6">
        <f t="shared" si="25"/>
        <v>0</v>
      </c>
      <c r="I97" s="6">
        <f t="shared" si="26"/>
        <v>0</v>
      </c>
      <c r="J97" s="3">
        <f t="shared" si="17"/>
        <v>-85564</v>
      </c>
      <c r="K97" s="3">
        <f t="shared" si="18"/>
        <v>-456.08602150537632</v>
      </c>
      <c r="L97" s="3">
        <f t="shared" si="19"/>
        <v>28</v>
      </c>
      <c r="M97" s="3">
        <f t="shared" si="20"/>
        <v>-85550</v>
      </c>
      <c r="N97" s="3">
        <f t="shared" si="21"/>
        <v>-85548</v>
      </c>
      <c r="O97" s="14"/>
      <c r="T97" s="1">
        <f t="shared" si="14"/>
        <v>0</v>
      </c>
      <c r="U97" s="1">
        <f t="shared" si="22"/>
        <v>0</v>
      </c>
      <c r="V97" s="7">
        <f>AVERAGE($H$5:H97)</f>
        <v>-456.08602150537632</v>
      </c>
      <c r="W97" s="7">
        <f>MIN($I$5:I97)</f>
        <v>-42796</v>
      </c>
      <c r="X97" s="7">
        <f>MIN($H$5:H97)</f>
        <v>-42768</v>
      </c>
      <c r="Y97" s="7">
        <f>MAX($H$5:H97)</f>
        <v>28</v>
      </c>
    </row>
    <row r="98" spans="1:25" ht="22" customHeight="1" thickTop="1" thickBot="1" x14ac:dyDescent="0.35">
      <c r="A98" s="26">
        <f t="shared" si="27"/>
        <v>94</v>
      </c>
      <c r="B98" s="3"/>
      <c r="C98" s="3"/>
      <c r="D98" s="12">
        <f t="shared" si="15"/>
        <v>1</v>
      </c>
      <c r="E98" s="5">
        <f t="shared" si="23"/>
        <v>0</v>
      </c>
      <c r="F98" s="13">
        <f t="shared" si="16"/>
        <v>-2</v>
      </c>
      <c r="G98" s="5">
        <f t="shared" si="24"/>
        <v>0</v>
      </c>
      <c r="H98" s="6">
        <f t="shared" si="25"/>
        <v>0</v>
      </c>
      <c r="I98" s="6">
        <f t="shared" si="26"/>
        <v>0</v>
      </c>
      <c r="J98" s="3">
        <f t="shared" si="17"/>
        <v>-85564</v>
      </c>
      <c r="K98" s="3">
        <f t="shared" si="18"/>
        <v>-451.2340425531915</v>
      </c>
      <c r="L98" s="3">
        <f t="shared" si="19"/>
        <v>28</v>
      </c>
      <c r="M98" s="3">
        <f t="shared" si="20"/>
        <v>-85550</v>
      </c>
      <c r="N98" s="3">
        <f t="shared" si="21"/>
        <v>-85548</v>
      </c>
      <c r="O98" s="14"/>
      <c r="T98" s="1">
        <f t="shared" si="14"/>
        <v>0</v>
      </c>
      <c r="U98" s="1">
        <f t="shared" si="22"/>
        <v>0</v>
      </c>
      <c r="V98" s="7">
        <f>AVERAGE($H$5:H98)</f>
        <v>-451.2340425531915</v>
      </c>
      <c r="W98" s="7">
        <f>MIN($I$5:I98)</f>
        <v>-42796</v>
      </c>
      <c r="X98" s="7">
        <f>MIN($H$5:H98)</f>
        <v>-42768</v>
      </c>
      <c r="Y98" s="7">
        <f>MAX($H$5:H98)</f>
        <v>28</v>
      </c>
    </row>
    <row r="99" spans="1:25" ht="22" customHeight="1" thickTop="1" thickBot="1" x14ac:dyDescent="0.35">
      <c r="A99" s="26">
        <f t="shared" si="27"/>
        <v>95</v>
      </c>
      <c r="B99" s="3"/>
      <c r="C99" s="3"/>
      <c r="D99" s="12">
        <f t="shared" si="15"/>
        <v>1</v>
      </c>
      <c r="E99" s="5">
        <f t="shared" si="23"/>
        <v>0</v>
      </c>
      <c r="F99" s="13">
        <f t="shared" si="16"/>
        <v>-2</v>
      </c>
      <c r="G99" s="5">
        <f t="shared" si="24"/>
        <v>0</v>
      </c>
      <c r="H99" s="6">
        <f t="shared" si="25"/>
        <v>0</v>
      </c>
      <c r="I99" s="6">
        <f t="shared" si="26"/>
        <v>0</v>
      </c>
      <c r="J99" s="3">
        <f t="shared" si="17"/>
        <v>-85564</v>
      </c>
      <c r="K99" s="3">
        <f t="shared" si="18"/>
        <v>-446.48421052631579</v>
      </c>
      <c r="L99" s="3">
        <f t="shared" si="19"/>
        <v>28</v>
      </c>
      <c r="M99" s="3">
        <f t="shared" si="20"/>
        <v>-85550</v>
      </c>
      <c r="N99" s="3">
        <f t="shared" si="21"/>
        <v>-85548</v>
      </c>
      <c r="O99" s="14"/>
      <c r="T99" s="1">
        <f t="shared" si="14"/>
        <v>0</v>
      </c>
      <c r="U99" s="1">
        <f t="shared" si="22"/>
        <v>0</v>
      </c>
      <c r="V99" s="7">
        <f>AVERAGE($H$5:H99)</f>
        <v>-446.48421052631579</v>
      </c>
      <c r="W99" s="7">
        <f>MIN($I$5:I99)</f>
        <v>-42796</v>
      </c>
      <c r="X99" s="7">
        <f>MIN($H$5:H99)</f>
        <v>-42768</v>
      </c>
      <c r="Y99" s="7">
        <f>MAX($H$5:H99)</f>
        <v>28</v>
      </c>
    </row>
    <row r="100" spans="1:25" ht="22" customHeight="1" thickTop="1" thickBot="1" x14ac:dyDescent="0.35">
      <c r="A100" s="26">
        <f t="shared" si="27"/>
        <v>96</v>
      </c>
      <c r="B100" s="3"/>
      <c r="C100" s="3"/>
      <c r="D100" s="12">
        <f t="shared" si="15"/>
        <v>1</v>
      </c>
      <c r="E100" s="5">
        <f t="shared" si="23"/>
        <v>0</v>
      </c>
      <c r="F100" s="13">
        <f t="shared" si="16"/>
        <v>-2</v>
      </c>
      <c r="G100" s="5">
        <f t="shared" si="24"/>
        <v>0</v>
      </c>
      <c r="H100" s="6">
        <f t="shared" si="25"/>
        <v>0</v>
      </c>
      <c r="I100" s="6">
        <f t="shared" si="26"/>
        <v>0</v>
      </c>
      <c r="J100" s="3">
        <f t="shared" si="17"/>
        <v>-85564</v>
      </c>
      <c r="K100" s="3">
        <f t="shared" si="18"/>
        <v>-441.83333333333331</v>
      </c>
      <c r="L100" s="3">
        <f t="shared" si="19"/>
        <v>28</v>
      </c>
      <c r="M100" s="3">
        <f t="shared" si="20"/>
        <v>-85550</v>
      </c>
      <c r="N100" s="3">
        <f t="shared" si="21"/>
        <v>-85548</v>
      </c>
      <c r="O100" s="14"/>
      <c r="T100" s="1">
        <f t="shared" si="14"/>
        <v>0</v>
      </c>
      <c r="U100" s="1">
        <f t="shared" si="22"/>
        <v>0</v>
      </c>
      <c r="V100" s="7">
        <f>AVERAGE($H$5:H100)</f>
        <v>-441.83333333333331</v>
      </c>
      <c r="W100" s="7">
        <f>MIN($I$5:I100)</f>
        <v>-42796</v>
      </c>
      <c r="X100" s="7">
        <f>MIN($H$5:H100)</f>
        <v>-42768</v>
      </c>
      <c r="Y100" s="7">
        <f>MAX($H$5:H100)</f>
        <v>28</v>
      </c>
    </row>
    <row r="101" spans="1:25" ht="22" customHeight="1" thickTop="1" thickBot="1" x14ac:dyDescent="0.35">
      <c r="A101" s="26">
        <f t="shared" si="27"/>
        <v>97</v>
      </c>
      <c r="B101" s="3"/>
      <c r="C101" s="3"/>
      <c r="D101" s="12">
        <f t="shared" si="15"/>
        <v>1</v>
      </c>
      <c r="E101" s="5">
        <f t="shared" si="23"/>
        <v>0</v>
      </c>
      <c r="F101" s="13">
        <f t="shared" si="16"/>
        <v>-2</v>
      </c>
      <c r="G101" s="5">
        <f t="shared" si="24"/>
        <v>0</v>
      </c>
      <c r="H101" s="6">
        <f t="shared" si="25"/>
        <v>0</v>
      </c>
      <c r="I101" s="6">
        <f t="shared" si="26"/>
        <v>0</v>
      </c>
      <c r="J101" s="3">
        <f t="shared" si="17"/>
        <v>-85564</v>
      </c>
      <c r="K101" s="3">
        <f t="shared" si="18"/>
        <v>-437.2783505154639</v>
      </c>
      <c r="L101" s="3">
        <f t="shared" si="19"/>
        <v>28</v>
      </c>
      <c r="M101" s="3">
        <f t="shared" si="20"/>
        <v>-85550</v>
      </c>
      <c r="N101" s="3">
        <f t="shared" si="21"/>
        <v>-85548</v>
      </c>
      <c r="O101" s="14"/>
      <c r="T101" s="1">
        <f t="shared" si="14"/>
        <v>0</v>
      </c>
      <c r="U101" s="1">
        <f t="shared" si="22"/>
        <v>0</v>
      </c>
      <c r="V101" s="7">
        <f>AVERAGE($H$5:H101)</f>
        <v>-437.2783505154639</v>
      </c>
      <c r="W101" s="7">
        <f>MIN($I$5:I101)</f>
        <v>-42796</v>
      </c>
      <c r="X101" s="7">
        <f>MIN($H$5:H101)</f>
        <v>-42768</v>
      </c>
      <c r="Y101" s="7">
        <f>MAX($H$5:H101)</f>
        <v>28</v>
      </c>
    </row>
    <row r="102" spans="1:25" ht="22" customHeight="1" thickTop="1" thickBot="1" x14ac:dyDescent="0.35">
      <c r="A102" s="26">
        <f t="shared" si="27"/>
        <v>98</v>
      </c>
      <c r="B102" s="3"/>
      <c r="C102" s="3"/>
      <c r="D102" s="12">
        <f t="shared" si="15"/>
        <v>1</v>
      </c>
      <c r="E102" s="5">
        <f t="shared" si="23"/>
        <v>0</v>
      </c>
      <c r="F102" s="13">
        <f t="shared" si="16"/>
        <v>-2</v>
      </c>
      <c r="G102" s="5">
        <f t="shared" si="24"/>
        <v>0</v>
      </c>
      <c r="H102" s="6">
        <f t="shared" si="25"/>
        <v>0</v>
      </c>
      <c r="I102" s="6">
        <f t="shared" si="26"/>
        <v>0</v>
      </c>
      <c r="J102" s="3">
        <f t="shared" si="17"/>
        <v>-85564</v>
      </c>
      <c r="K102" s="3">
        <f t="shared" si="18"/>
        <v>-432.81632653061223</v>
      </c>
      <c r="L102" s="3">
        <f t="shared" si="19"/>
        <v>28</v>
      </c>
      <c r="M102" s="3">
        <f t="shared" si="20"/>
        <v>-85550</v>
      </c>
      <c r="N102" s="3">
        <f t="shared" si="21"/>
        <v>-85548</v>
      </c>
      <c r="O102" s="14"/>
      <c r="T102" s="1">
        <f t="shared" si="14"/>
        <v>0</v>
      </c>
      <c r="U102" s="1">
        <f t="shared" si="22"/>
        <v>0</v>
      </c>
      <c r="V102" s="7">
        <f>AVERAGE($H$5:H102)</f>
        <v>-432.81632653061223</v>
      </c>
      <c r="W102" s="7">
        <f>MIN($I$5:I102)</f>
        <v>-42796</v>
      </c>
      <c r="X102" s="7">
        <f>MIN($H$5:H102)</f>
        <v>-42768</v>
      </c>
      <c r="Y102" s="7">
        <f>MAX($H$5:H102)</f>
        <v>28</v>
      </c>
    </row>
    <row r="103" spans="1:25" ht="22" customHeight="1" thickTop="1" thickBot="1" x14ac:dyDescent="0.35">
      <c r="A103" s="26">
        <f t="shared" si="27"/>
        <v>99</v>
      </c>
      <c r="B103" s="3"/>
      <c r="C103" s="3"/>
      <c r="D103" s="12">
        <f t="shared" si="15"/>
        <v>1</v>
      </c>
      <c r="E103" s="5">
        <f t="shared" si="23"/>
        <v>0</v>
      </c>
      <c r="F103" s="13">
        <f t="shared" si="16"/>
        <v>-2</v>
      </c>
      <c r="G103" s="5">
        <f t="shared" si="24"/>
        <v>0</v>
      </c>
      <c r="H103" s="6">
        <f t="shared" si="25"/>
        <v>0</v>
      </c>
      <c r="I103" s="6">
        <f t="shared" si="26"/>
        <v>0</v>
      </c>
      <c r="J103" s="3">
        <f t="shared" si="17"/>
        <v>-85564</v>
      </c>
      <c r="K103" s="3">
        <f t="shared" si="18"/>
        <v>-428.44444444444446</v>
      </c>
      <c r="L103" s="3">
        <f t="shared" si="19"/>
        <v>28</v>
      </c>
      <c r="M103" s="3">
        <f t="shared" si="20"/>
        <v>-85550</v>
      </c>
      <c r="N103" s="3">
        <f t="shared" si="21"/>
        <v>-85548</v>
      </c>
      <c r="O103" s="14"/>
      <c r="T103" s="1">
        <f t="shared" si="14"/>
        <v>0</v>
      </c>
      <c r="U103" s="1">
        <f t="shared" si="22"/>
        <v>0</v>
      </c>
      <c r="V103" s="7">
        <f>AVERAGE($H$5:H103)</f>
        <v>-428.44444444444446</v>
      </c>
      <c r="W103" s="7">
        <f>MIN($I$5:I103)</f>
        <v>-42796</v>
      </c>
      <c r="X103" s="7">
        <f>MIN($H$5:H103)</f>
        <v>-42768</v>
      </c>
      <c r="Y103" s="7">
        <f>MAX($H$5:H103)</f>
        <v>28</v>
      </c>
    </row>
    <row r="104" spans="1:25" ht="22" customHeight="1" thickTop="1" thickBot="1" x14ac:dyDescent="0.35">
      <c r="A104" s="26">
        <f t="shared" si="27"/>
        <v>100</v>
      </c>
      <c r="B104" s="3"/>
      <c r="C104" s="3"/>
      <c r="D104" s="12">
        <f t="shared" si="15"/>
        <v>1</v>
      </c>
      <c r="E104" s="5">
        <f t="shared" si="23"/>
        <v>0</v>
      </c>
      <c r="F104" s="13">
        <f t="shared" si="16"/>
        <v>-2</v>
      </c>
      <c r="G104" s="5">
        <f t="shared" si="24"/>
        <v>0</v>
      </c>
      <c r="H104" s="6">
        <f t="shared" si="25"/>
        <v>0</v>
      </c>
      <c r="I104" s="6">
        <f t="shared" si="26"/>
        <v>0</v>
      </c>
      <c r="J104" s="3">
        <f t="shared" si="17"/>
        <v>-85564</v>
      </c>
      <c r="K104" s="3">
        <f t="shared" si="18"/>
        <v>-424.16</v>
      </c>
      <c r="L104" s="3">
        <f t="shared" si="19"/>
        <v>28</v>
      </c>
      <c r="M104" s="3">
        <f t="shared" si="20"/>
        <v>-85550</v>
      </c>
      <c r="N104" s="3">
        <f t="shared" si="21"/>
        <v>-85548</v>
      </c>
      <c r="O104" s="14"/>
      <c r="T104" s="1">
        <f t="shared" si="14"/>
        <v>0</v>
      </c>
      <c r="U104" s="1">
        <f t="shared" si="22"/>
        <v>0</v>
      </c>
      <c r="V104" s="7">
        <f>AVERAGE($H$5:H104)</f>
        <v>-424.16</v>
      </c>
      <c r="W104" s="7">
        <f>MIN($I$5:I104)</f>
        <v>-42796</v>
      </c>
      <c r="X104" s="7">
        <f>MIN($H$5:H104)</f>
        <v>-42768</v>
      </c>
      <c r="Y104" s="7">
        <f>MAX($H$5:H104)</f>
        <v>28</v>
      </c>
    </row>
    <row r="105" spans="1:25" ht="22" customHeight="1" thickTop="1" thickBot="1" x14ac:dyDescent="0.35">
      <c r="A105" s="26">
        <f t="shared" si="27"/>
        <v>101</v>
      </c>
      <c r="B105" s="3"/>
      <c r="C105" s="3"/>
      <c r="D105" s="12">
        <f t="shared" si="15"/>
        <v>1</v>
      </c>
      <c r="E105" s="5">
        <f t="shared" si="23"/>
        <v>0</v>
      </c>
      <c r="F105" s="13">
        <f t="shared" si="16"/>
        <v>-2</v>
      </c>
      <c r="G105" s="5">
        <f t="shared" si="24"/>
        <v>0</v>
      </c>
      <c r="H105" s="6">
        <f t="shared" si="25"/>
        <v>0</v>
      </c>
      <c r="I105" s="6">
        <f t="shared" si="26"/>
        <v>0</v>
      </c>
      <c r="J105" s="3">
        <f t="shared" si="17"/>
        <v>-85564</v>
      </c>
      <c r="K105" s="3">
        <f t="shared" si="18"/>
        <v>-419.96039603960395</v>
      </c>
      <c r="L105" s="3">
        <f t="shared" si="19"/>
        <v>28</v>
      </c>
      <c r="M105" s="3">
        <f t="shared" si="20"/>
        <v>-85550</v>
      </c>
      <c r="N105" s="3">
        <f t="shared" si="21"/>
        <v>-85548</v>
      </c>
      <c r="O105" s="14"/>
      <c r="T105" s="1">
        <f t="shared" si="14"/>
        <v>0</v>
      </c>
      <c r="U105" s="1">
        <f t="shared" si="22"/>
        <v>0</v>
      </c>
      <c r="V105" s="7">
        <f>AVERAGE($H$5:H105)</f>
        <v>-419.96039603960395</v>
      </c>
      <c r="W105" s="7">
        <f>MIN($I$5:I105)</f>
        <v>-42796</v>
      </c>
      <c r="X105" s="7">
        <f>MIN($H$5:H105)</f>
        <v>-42768</v>
      </c>
      <c r="Y105" s="7">
        <f>MAX($H$5:H105)</f>
        <v>28</v>
      </c>
    </row>
    <row r="106" spans="1:25" ht="22" customHeight="1" thickTop="1" thickBot="1" x14ac:dyDescent="0.35">
      <c r="A106" s="26">
        <f t="shared" si="27"/>
        <v>102</v>
      </c>
      <c r="B106" s="3"/>
      <c r="C106" s="3"/>
      <c r="D106" s="12">
        <f t="shared" si="15"/>
        <v>1</v>
      </c>
      <c r="E106" s="5">
        <f t="shared" si="23"/>
        <v>0</v>
      </c>
      <c r="F106" s="13">
        <f t="shared" si="16"/>
        <v>-2</v>
      </c>
      <c r="G106" s="5">
        <f t="shared" si="24"/>
        <v>0</v>
      </c>
      <c r="H106" s="6">
        <f t="shared" si="25"/>
        <v>0</v>
      </c>
      <c r="I106" s="6">
        <f t="shared" si="26"/>
        <v>0</v>
      </c>
      <c r="J106" s="3">
        <f t="shared" si="17"/>
        <v>-85564</v>
      </c>
      <c r="K106" s="3">
        <f t="shared" si="18"/>
        <v>-415.84313725490193</v>
      </c>
      <c r="L106" s="3">
        <f t="shared" si="19"/>
        <v>28</v>
      </c>
      <c r="M106" s="3">
        <f t="shared" si="20"/>
        <v>-85550</v>
      </c>
      <c r="N106" s="3">
        <f t="shared" si="21"/>
        <v>-85548</v>
      </c>
      <c r="O106" s="14"/>
      <c r="T106" s="1">
        <f t="shared" si="14"/>
        <v>0</v>
      </c>
      <c r="U106" s="1">
        <f t="shared" si="22"/>
        <v>0</v>
      </c>
      <c r="V106" s="7">
        <f>AVERAGE($H$5:H106)</f>
        <v>-415.84313725490193</v>
      </c>
      <c r="W106" s="7">
        <f>MIN($I$5:I106)</f>
        <v>-42796</v>
      </c>
      <c r="X106" s="7">
        <f>MIN($H$5:H106)</f>
        <v>-42768</v>
      </c>
      <c r="Y106" s="7">
        <f>MAX($H$5:H106)</f>
        <v>28</v>
      </c>
    </row>
    <row r="107" spans="1:25" ht="22" customHeight="1" thickTop="1" thickBot="1" x14ac:dyDescent="0.35">
      <c r="A107" s="26">
        <f t="shared" si="27"/>
        <v>103</v>
      </c>
      <c r="B107" s="3"/>
      <c r="C107" s="3"/>
      <c r="D107" s="12">
        <f t="shared" si="15"/>
        <v>1</v>
      </c>
      <c r="E107" s="5">
        <f t="shared" si="23"/>
        <v>0</v>
      </c>
      <c r="F107" s="13">
        <f t="shared" si="16"/>
        <v>-2</v>
      </c>
      <c r="G107" s="5">
        <f t="shared" si="24"/>
        <v>0</v>
      </c>
      <c r="H107" s="6">
        <f t="shared" si="25"/>
        <v>0</v>
      </c>
      <c r="I107" s="6">
        <f t="shared" si="26"/>
        <v>0</v>
      </c>
      <c r="J107" s="3">
        <f t="shared" si="17"/>
        <v>-85564</v>
      </c>
      <c r="K107" s="3">
        <f t="shared" si="18"/>
        <v>-411.80582524271847</v>
      </c>
      <c r="L107" s="3">
        <f t="shared" si="19"/>
        <v>28</v>
      </c>
      <c r="M107" s="3">
        <f t="shared" si="20"/>
        <v>-85550</v>
      </c>
      <c r="N107" s="3">
        <f t="shared" si="21"/>
        <v>-85548</v>
      </c>
      <c r="O107" s="14"/>
      <c r="T107" s="1">
        <f t="shared" si="14"/>
        <v>0</v>
      </c>
      <c r="U107" s="1">
        <f t="shared" si="22"/>
        <v>0</v>
      </c>
      <c r="V107" s="7">
        <f>AVERAGE($H$5:H107)</f>
        <v>-411.80582524271847</v>
      </c>
      <c r="W107" s="7">
        <f>MIN($I$5:I107)</f>
        <v>-42796</v>
      </c>
      <c r="X107" s="7">
        <f>MIN($H$5:H107)</f>
        <v>-42768</v>
      </c>
      <c r="Y107" s="7">
        <f>MAX($H$5:H107)</f>
        <v>28</v>
      </c>
    </row>
    <row r="108" spans="1:25" ht="22" customHeight="1" thickTop="1" thickBot="1" x14ac:dyDescent="0.35">
      <c r="A108" s="26">
        <f t="shared" si="27"/>
        <v>104</v>
      </c>
      <c r="B108" s="3"/>
      <c r="C108" s="3"/>
      <c r="D108" s="12">
        <f t="shared" si="15"/>
        <v>1</v>
      </c>
      <c r="E108" s="5">
        <f t="shared" si="23"/>
        <v>0</v>
      </c>
      <c r="F108" s="13">
        <f t="shared" si="16"/>
        <v>-2</v>
      </c>
      <c r="G108" s="5">
        <f t="shared" si="24"/>
        <v>0</v>
      </c>
      <c r="H108" s="6">
        <f t="shared" si="25"/>
        <v>0</v>
      </c>
      <c r="I108" s="6">
        <f t="shared" si="26"/>
        <v>0</v>
      </c>
      <c r="J108" s="3">
        <f t="shared" si="17"/>
        <v>-85564</v>
      </c>
      <c r="K108" s="3">
        <f t="shared" si="18"/>
        <v>-407.84615384615387</v>
      </c>
      <c r="L108" s="3">
        <f t="shared" si="19"/>
        <v>28</v>
      </c>
      <c r="M108" s="3">
        <f t="shared" si="20"/>
        <v>-85550</v>
      </c>
      <c r="N108" s="3">
        <f t="shared" si="21"/>
        <v>-85548</v>
      </c>
      <c r="O108" s="14"/>
      <c r="T108" s="1">
        <f t="shared" si="14"/>
        <v>0</v>
      </c>
      <c r="U108" s="1">
        <f t="shared" si="22"/>
        <v>0</v>
      </c>
      <c r="V108" s="7">
        <f>AVERAGE($H$5:H108)</f>
        <v>-407.84615384615387</v>
      </c>
      <c r="W108" s="7">
        <f>MIN($I$5:I108)</f>
        <v>-42796</v>
      </c>
      <c r="X108" s="7">
        <f>MIN($H$5:H108)</f>
        <v>-42768</v>
      </c>
      <c r="Y108" s="7">
        <f>MAX($H$5:H108)</f>
        <v>28</v>
      </c>
    </row>
    <row r="109" spans="1:25" ht="22" customHeight="1" thickTop="1" thickBot="1" x14ac:dyDescent="0.35">
      <c r="A109" s="26">
        <f t="shared" si="27"/>
        <v>105</v>
      </c>
      <c r="B109" s="3"/>
      <c r="C109" s="3"/>
      <c r="D109" s="12">
        <f t="shared" si="15"/>
        <v>1</v>
      </c>
      <c r="E109" s="5">
        <f t="shared" si="23"/>
        <v>0</v>
      </c>
      <c r="F109" s="13">
        <f t="shared" si="16"/>
        <v>-2</v>
      </c>
      <c r="G109" s="5">
        <f t="shared" si="24"/>
        <v>0</v>
      </c>
      <c r="H109" s="6">
        <f t="shared" si="25"/>
        <v>0</v>
      </c>
      <c r="I109" s="6">
        <f t="shared" si="26"/>
        <v>0</v>
      </c>
      <c r="J109" s="3">
        <f t="shared" si="17"/>
        <v>-85564</v>
      </c>
      <c r="K109" s="3">
        <f t="shared" si="18"/>
        <v>-403.96190476190475</v>
      </c>
      <c r="L109" s="3">
        <f t="shared" si="19"/>
        <v>28</v>
      </c>
      <c r="M109" s="3">
        <f t="shared" si="20"/>
        <v>-85550</v>
      </c>
      <c r="N109" s="3">
        <f t="shared" si="21"/>
        <v>-85548</v>
      </c>
      <c r="O109" s="14"/>
      <c r="T109" s="1">
        <f t="shared" si="14"/>
        <v>0</v>
      </c>
      <c r="U109" s="1">
        <f t="shared" si="22"/>
        <v>0</v>
      </c>
      <c r="V109" s="7">
        <f>AVERAGE($H$5:H109)</f>
        <v>-403.96190476190475</v>
      </c>
      <c r="W109" s="7">
        <f>MIN($I$5:I109)</f>
        <v>-42796</v>
      </c>
      <c r="X109" s="7">
        <f>MIN($H$5:H109)</f>
        <v>-42768</v>
      </c>
      <c r="Y109" s="7">
        <f>MAX($H$5:H109)</f>
        <v>28</v>
      </c>
    </row>
    <row r="110" spans="1:25" ht="22" customHeight="1" thickTop="1" thickBot="1" x14ac:dyDescent="0.35">
      <c r="A110" s="26">
        <f t="shared" si="27"/>
        <v>106</v>
      </c>
      <c r="B110" s="3"/>
      <c r="C110" s="3"/>
      <c r="D110" s="12">
        <f t="shared" si="15"/>
        <v>1</v>
      </c>
      <c r="E110" s="5">
        <f t="shared" si="23"/>
        <v>0</v>
      </c>
      <c r="F110" s="13">
        <f t="shared" si="16"/>
        <v>-2</v>
      </c>
      <c r="G110" s="5">
        <f t="shared" si="24"/>
        <v>0</v>
      </c>
      <c r="H110" s="6">
        <f t="shared" si="25"/>
        <v>0</v>
      </c>
      <c r="I110" s="6">
        <f t="shared" si="26"/>
        <v>0</v>
      </c>
      <c r="J110" s="3">
        <f t="shared" si="17"/>
        <v>-85564</v>
      </c>
      <c r="K110" s="3">
        <f t="shared" si="18"/>
        <v>-400.15094339622641</v>
      </c>
      <c r="L110" s="3">
        <f t="shared" si="19"/>
        <v>28</v>
      </c>
      <c r="M110" s="3">
        <f t="shared" si="20"/>
        <v>-85550</v>
      </c>
      <c r="N110" s="3">
        <f t="shared" si="21"/>
        <v>-85548</v>
      </c>
      <c r="O110" s="14"/>
      <c r="T110" s="1">
        <f t="shared" si="14"/>
        <v>0</v>
      </c>
      <c r="U110" s="1">
        <f t="shared" si="22"/>
        <v>0</v>
      </c>
      <c r="V110" s="7">
        <f>AVERAGE($H$5:H110)</f>
        <v>-400.15094339622641</v>
      </c>
      <c r="W110" s="7">
        <f>MIN($I$5:I110)</f>
        <v>-42796</v>
      </c>
      <c r="X110" s="7">
        <f>MIN($H$5:H110)</f>
        <v>-42768</v>
      </c>
      <c r="Y110" s="7">
        <f>MAX($H$5:H110)</f>
        <v>28</v>
      </c>
    </row>
    <row r="111" spans="1:25" ht="22" customHeight="1" thickTop="1" thickBot="1" x14ac:dyDescent="0.35">
      <c r="A111" s="26">
        <f t="shared" si="27"/>
        <v>107</v>
      </c>
      <c r="B111" s="3"/>
      <c r="C111" s="3"/>
      <c r="D111" s="12">
        <f t="shared" si="15"/>
        <v>1</v>
      </c>
      <c r="E111" s="5">
        <f t="shared" si="23"/>
        <v>0</v>
      </c>
      <c r="F111" s="13">
        <f t="shared" si="16"/>
        <v>-2</v>
      </c>
      <c r="G111" s="5">
        <f t="shared" si="24"/>
        <v>0</v>
      </c>
      <c r="H111" s="6">
        <f t="shared" si="25"/>
        <v>0</v>
      </c>
      <c r="I111" s="6">
        <f t="shared" si="26"/>
        <v>0</v>
      </c>
      <c r="J111" s="3">
        <f t="shared" si="17"/>
        <v>-85564</v>
      </c>
      <c r="K111" s="3">
        <f t="shared" si="18"/>
        <v>-396.41121495327104</v>
      </c>
      <c r="L111" s="3">
        <f t="shared" si="19"/>
        <v>28</v>
      </c>
      <c r="M111" s="3">
        <f t="shared" si="20"/>
        <v>-85550</v>
      </c>
      <c r="N111" s="3">
        <f t="shared" si="21"/>
        <v>-85548</v>
      </c>
      <c r="O111" s="14"/>
      <c r="T111" s="1">
        <f t="shared" si="14"/>
        <v>0</v>
      </c>
      <c r="U111" s="1">
        <f t="shared" si="22"/>
        <v>0</v>
      </c>
      <c r="V111" s="7">
        <f>AVERAGE($H$5:H111)</f>
        <v>-396.41121495327104</v>
      </c>
      <c r="W111" s="7">
        <f>MIN($I$5:I111)</f>
        <v>-42796</v>
      </c>
      <c r="X111" s="7">
        <f>MIN($H$5:H111)</f>
        <v>-42768</v>
      </c>
      <c r="Y111" s="7">
        <f>MAX($H$5:H111)</f>
        <v>28</v>
      </c>
    </row>
    <row r="112" spans="1:25" ht="22" customHeight="1" thickTop="1" thickBot="1" x14ac:dyDescent="0.35">
      <c r="A112" s="26">
        <f t="shared" si="27"/>
        <v>108</v>
      </c>
      <c r="B112" s="3"/>
      <c r="C112" s="3"/>
      <c r="D112" s="12">
        <f t="shared" si="15"/>
        <v>1</v>
      </c>
      <c r="E112" s="5">
        <f t="shared" si="23"/>
        <v>0</v>
      </c>
      <c r="F112" s="13">
        <f t="shared" si="16"/>
        <v>-2</v>
      </c>
      <c r="G112" s="5">
        <f t="shared" si="24"/>
        <v>0</v>
      </c>
      <c r="H112" s="6">
        <f t="shared" si="25"/>
        <v>0</v>
      </c>
      <c r="I112" s="6">
        <f t="shared" si="26"/>
        <v>0</v>
      </c>
      <c r="J112" s="3">
        <f t="shared" si="17"/>
        <v>-85564</v>
      </c>
      <c r="K112" s="3">
        <f t="shared" si="18"/>
        <v>-392.74074074074076</v>
      </c>
      <c r="L112" s="3">
        <f t="shared" si="19"/>
        <v>28</v>
      </c>
      <c r="M112" s="3">
        <f t="shared" si="20"/>
        <v>-85550</v>
      </c>
      <c r="N112" s="3">
        <f t="shared" si="21"/>
        <v>-85548</v>
      </c>
      <c r="O112" s="14"/>
      <c r="T112" s="1">
        <f t="shared" si="14"/>
        <v>0</v>
      </c>
      <c r="U112" s="1">
        <f t="shared" si="22"/>
        <v>0</v>
      </c>
      <c r="V112" s="7">
        <f>AVERAGE($H$5:H112)</f>
        <v>-392.74074074074076</v>
      </c>
      <c r="W112" s="7">
        <f>MIN($I$5:I112)</f>
        <v>-42796</v>
      </c>
      <c r="X112" s="7">
        <f>MIN($H$5:H112)</f>
        <v>-42768</v>
      </c>
      <c r="Y112" s="7">
        <f>MAX($H$5:H112)</f>
        <v>28</v>
      </c>
    </row>
    <row r="113" spans="1:25" ht="22" customHeight="1" thickTop="1" thickBot="1" x14ac:dyDescent="0.35">
      <c r="A113" s="26">
        <f t="shared" si="27"/>
        <v>109</v>
      </c>
      <c r="B113" s="3"/>
      <c r="C113" s="3"/>
      <c r="D113" s="12">
        <f t="shared" si="15"/>
        <v>1</v>
      </c>
      <c r="E113" s="5">
        <f t="shared" si="23"/>
        <v>0</v>
      </c>
      <c r="F113" s="13">
        <f t="shared" si="16"/>
        <v>-2</v>
      </c>
      <c r="G113" s="5">
        <f t="shared" si="24"/>
        <v>0</v>
      </c>
      <c r="H113" s="6">
        <f t="shared" si="25"/>
        <v>0</v>
      </c>
      <c r="I113" s="6">
        <f t="shared" si="26"/>
        <v>0</v>
      </c>
      <c r="J113" s="3">
        <f t="shared" si="17"/>
        <v>-85564</v>
      </c>
      <c r="K113" s="3">
        <f t="shared" si="18"/>
        <v>-389.13761467889907</v>
      </c>
      <c r="L113" s="3">
        <f t="shared" si="19"/>
        <v>28</v>
      </c>
      <c r="M113" s="3">
        <f t="shared" si="20"/>
        <v>-85550</v>
      </c>
      <c r="N113" s="3">
        <f t="shared" si="21"/>
        <v>-85548</v>
      </c>
      <c r="O113" s="14"/>
      <c r="T113" s="1">
        <f t="shared" si="14"/>
        <v>0</v>
      </c>
      <c r="U113" s="1">
        <f t="shared" si="22"/>
        <v>0</v>
      </c>
      <c r="V113" s="7">
        <f>AVERAGE($H$5:H113)</f>
        <v>-389.13761467889907</v>
      </c>
      <c r="W113" s="7">
        <f>MIN($I$5:I113)</f>
        <v>-42796</v>
      </c>
      <c r="X113" s="7">
        <f>MIN($H$5:H113)</f>
        <v>-42768</v>
      </c>
      <c r="Y113" s="7">
        <f>MAX($H$5:H113)</f>
        <v>28</v>
      </c>
    </row>
    <row r="114" spans="1:25" ht="22" customHeight="1" thickTop="1" thickBot="1" x14ac:dyDescent="0.35">
      <c r="A114" s="26">
        <f t="shared" si="27"/>
        <v>110</v>
      </c>
      <c r="B114" s="3"/>
      <c r="C114" s="3"/>
      <c r="D114" s="12">
        <f t="shared" si="15"/>
        <v>1</v>
      </c>
      <c r="E114" s="5">
        <f t="shared" si="23"/>
        <v>0</v>
      </c>
      <c r="F114" s="13">
        <f t="shared" si="16"/>
        <v>-2</v>
      </c>
      <c r="G114" s="5">
        <f t="shared" si="24"/>
        <v>0</v>
      </c>
      <c r="H114" s="6">
        <f t="shared" si="25"/>
        <v>0</v>
      </c>
      <c r="I114" s="6">
        <f t="shared" si="26"/>
        <v>0</v>
      </c>
      <c r="J114" s="3">
        <f t="shared" si="17"/>
        <v>-85564</v>
      </c>
      <c r="K114" s="3">
        <f t="shared" si="18"/>
        <v>-385.6</v>
      </c>
      <c r="L114" s="3">
        <f t="shared" si="19"/>
        <v>28</v>
      </c>
      <c r="M114" s="3">
        <f t="shared" si="20"/>
        <v>-85550</v>
      </c>
      <c r="N114" s="3">
        <f t="shared" si="21"/>
        <v>-85548</v>
      </c>
      <c r="O114" s="14"/>
      <c r="T114" s="1">
        <f t="shared" si="14"/>
        <v>0</v>
      </c>
      <c r="U114" s="1">
        <f t="shared" si="22"/>
        <v>0</v>
      </c>
      <c r="V114" s="7">
        <f>AVERAGE($H$5:H114)</f>
        <v>-385.6</v>
      </c>
      <c r="W114" s="7">
        <f>MIN($I$5:I114)</f>
        <v>-42796</v>
      </c>
      <c r="X114" s="7">
        <f>MIN($H$5:H114)</f>
        <v>-42768</v>
      </c>
      <c r="Y114" s="7">
        <f>MAX($H$5:H114)</f>
        <v>28</v>
      </c>
    </row>
    <row r="115" spans="1:25" ht="22" customHeight="1" thickTop="1" thickBot="1" x14ac:dyDescent="0.35">
      <c r="A115" s="26">
        <f t="shared" si="27"/>
        <v>111</v>
      </c>
      <c r="B115" s="3"/>
      <c r="C115" s="3"/>
      <c r="D115" s="12">
        <f t="shared" si="15"/>
        <v>1</v>
      </c>
      <c r="E115" s="5">
        <f t="shared" si="23"/>
        <v>0</v>
      </c>
      <c r="F115" s="13">
        <f t="shared" si="16"/>
        <v>-2</v>
      </c>
      <c r="G115" s="5">
        <f t="shared" si="24"/>
        <v>0</v>
      </c>
      <c r="H115" s="6">
        <f t="shared" si="25"/>
        <v>0</v>
      </c>
      <c r="I115" s="6">
        <f t="shared" si="26"/>
        <v>0</v>
      </c>
      <c r="J115" s="3">
        <f t="shared" si="17"/>
        <v>-85564</v>
      </c>
      <c r="K115" s="3">
        <f t="shared" si="18"/>
        <v>-382.12612612612611</v>
      </c>
      <c r="L115" s="3">
        <f t="shared" si="19"/>
        <v>28</v>
      </c>
      <c r="M115" s="3">
        <f t="shared" si="20"/>
        <v>-85550</v>
      </c>
      <c r="N115" s="3">
        <f t="shared" si="21"/>
        <v>-85548</v>
      </c>
      <c r="O115" s="14"/>
      <c r="T115" s="1">
        <f t="shared" si="14"/>
        <v>0</v>
      </c>
      <c r="U115" s="1">
        <f t="shared" si="22"/>
        <v>0</v>
      </c>
      <c r="V115" s="7">
        <f>AVERAGE($H$5:H115)</f>
        <v>-382.12612612612611</v>
      </c>
      <c r="W115" s="7">
        <f>MIN($I$5:I115)</f>
        <v>-42796</v>
      </c>
      <c r="X115" s="7">
        <f>MIN($H$5:H115)</f>
        <v>-42768</v>
      </c>
      <c r="Y115" s="7">
        <f>MAX($H$5:H115)</f>
        <v>28</v>
      </c>
    </row>
    <row r="116" spans="1:25" ht="22" customHeight="1" thickTop="1" thickBot="1" x14ac:dyDescent="0.35">
      <c r="A116" s="26">
        <f t="shared" si="27"/>
        <v>112</v>
      </c>
      <c r="B116" s="3"/>
      <c r="C116" s="3"/>
      <c r="D116" s="12">
        <f t="shared" si="15"/>
        <v>1</v>
      </c>
      <c r="E116" s="5">
        <f t="shared" si="23"/>
        <v>0</v>
      </c>
      <c r="F116" s="13">
        <f t="shared" si="16"/>
        <v>-2</v>
      </c>
      <c r="G116" s="5">
        <f t="shared" si="24"/>
        <v>0</v>
      </c>
      <c r="H116" s="6">
        <f t="shared" si="25"/>
        <v>0</v>
      </c>
      <c r="I116" s="6">
        <f t="shared" si="26"/>
        <v>0</v>
      </c>
      <c r="J116" s="3">
        <f t="shared" si="17"/>
        <v>-85564</v>
      </c>
      <c r="K116" s="3">
        <f t="shared" si="18"/>
        <v>-378.71428571428572</v>
      </c>
      <c r="L116" s="3">
        <f t="shared" si="19"/>
        <v>28</v>
      </c>
      <c r="M116" s="3">
        <f t="shared" si="20"/>
        <v>-85550</v>
      </c>
      <c r="N116" s="3">
        <f t="shared" si="21"/>
        <v>-85548</v>
      </c>
      <c r="O116" s="14"/>
      <c r="T116" s="1">
        <f t="shared" si="14"/>
        <v>0</v>
      </c>
      <c r="U116" s="1">
        <f t="shared" si="22"/>
        <v>0</v>
      </c>
      <c r="V116" s="7">
        <f>AVERAGE($H$5:H116)</f>
        <v>-378.71428571428572</v>
      </c>
      <c r="W116" s="7">
        <f>MIN($I$5:I116)</f>
        <v>-42796</v>
      </c>
      <c r="X116" s="7">
        <f>MIN($H$5:H116)</f>
        <v>-42768</v>
      </c>
      <c r="Y116" s="7">
        <f>MAX($H$5:H116)</f>
        <v>28</v>
      </c>
    </row>
    <row r="117" spans="1:25" ht="22" customHeight="1" thickTop="1" thickBot="1" x14ac:dyDescent="0.35">
      <c r="A117" s="26">
        <f t="shared" si="27"/>
        <v>113</v>
      </c>
      <c r="B117" s="3"/>
      <c r="C117" s="3"/>
      <c r="D117" s="12">
        <f t="shared" si="15"/>
        <v>1</v>
      </c>
      <c r="E117" s="5">
        <f t="shared" si="23"/>
        <v>0</v>
      </c>
      <c r="F117" s="13">
        <f t="shared" si="16"/>
        <v>-2</v>
      </c>
      <c r="G117" s="5">
        <f t="shared" si="24"/>
        <v>0</v>
      </c>
      <c r="H117" s="6">
        <f t="shared" si="25"/>
        <v>0</v>
      </c>
      <c r="I117" s="6">
        <f t="shared" si="26"/>
        <v>0</v>
      </c>
      <c r="J117" s="3">
        <f t="shared" si="17"/>
        <v>-85564</v>
      </c>
      <c r="K117" s="3">
        <f t="shared" si="18"/>
        <v>-375.36283185840711</v>
      </c>
      <c r="L117" s="3">
        <f t="shared" si="19"/>
        <v>28</v>
      </c>
      <c r="M117" s="3">
        <f t="shared" si="20"/>
        <v>-85550</v>
      </c>
      <c r="N117" s="3">
        <f t="shared" si="21"/>
        <v>-85548</v>
      </c>
      <c r="O117" s="14"/>
      <c r="T117" s="1">
        <f t="shared" si="14"/>
        <v>0</v>
      </c>
      <c r="U117" s="1">
        <f t="shared" si="22"/>
        <v>0</v>
      </c>
      <c r="V117" s="7">
        <f>AVERAGE($H$5:H117)</f>
        <v>-375.36283185840711</v>
      </c>
      <c r="W117" s="7">
        <f>MIN($I$5:I117)</f>
        <v>-42796</v>
      </c>
      <c r="X117" s="7">
        <f>MIN($H$5:H117)</f>
        <v>-42768</v>
      </c>
      <c r="Y117" s="7">
        <f>MAX($H$5:H117)</f>
        <v>28</v>
      </c>
    </row>
    <row r="118" spans="1:25" ht="22" customHeight="1" thickTop="1" thickBot="1" x14ac:dyDescent="0.35">
      <c r="A118" s="26">
        <f t="shared" si="27"/>
        <v>114</v>
      </c>
      <c r="B118" s="3"/>
      <c r="C118" s="3"/>
      <c r="D118" s="12">
        <f t="shared" si="15"/>
        <v>1</v>
      </c>
      <c r="E118" s="5">
        <f t="shared" si="23"/>
        <v>0</v>
      </c>
      <c r="F118" s="13">
        <f t="shared" si="16"/>
        <v>-2</v>
      </c>
      <c r="G118" s="5">
        <f t="shared" si="24"/>
        <v>0</v>
      </c>
      <c r="H118" s="6">
        <f t="shared" si="25"/>
        <v>0</v>
      </c>
      <c r="I118" s="6">
        <f t="shared" si="26"/>
        <v>0</v>
      </c>
      <c r="J118" s="3">
        <f t="shared" si="17"/>
        <v>-85564</v>
      </c>
      <c r="K118" s="3">
        <f t="shared" si="18"/>
        <v>-372.07017543859649</v>
      </c>
      <c r="L118" s="3">
        <f t="shared" si="19"/>
        <v>28</v>
      </c>
      <c r="M118" s="3">
        <f t="shared" si="20"/>
        <v>-85550</v>
      </c>
      <c r="N118" s="3">
        <f t="shared" si="21"/>
        <v>-85548</v>
      </c>
      <c r="O118" s="14"/>
      <c r="T118" s="1">
        <f t="shared" si="14"/>
        <v>0</v>
      </c>
      <c r="U118" s="1">
        <f t="shared" si="22"/>
        <v>0</v>
      </c>
      <c r="V118" s="7">
        <f>AVERAGE($H$5:H118)</f>
        <v>-372.07017543859649</v>
      </c>
      <c r="W118" s="7">
        <f>MIN($I$5:I118)</f>
        <v>-42796</v>
      </c>
      <c r="X118" s="7">
        <f>MIN($H$5:H118)</f>
        <v>-42768</v>
      </c>
      <c r="Y118" s="7">
        <f>MAX($H$5:H118)</f>
        <v>28</v>
      </c>
    </row>
    <row r="119" spans="1:25" ht="22" customHeight="1" thickTop="1" thickBot="1" x14ac:dyDescent="0.35">
      <c r="A119" s="26">
        <f t="shared" si="27"/>
        <v>115</v>
      </c>
      <c r="B119" s="3"/>
      <c r="C119" s="3"/>
      <c r="D119" s="12">
        <f t="shared" si="15"/>
        <v>1</v>
      </c>
      <c r="E119" s="5">
        <f t="shared" si="23"/>
        <v>0</v>
      </c>
      <c r="F119" s="13">
        <f t="shared" si="16"/>
        <v>-2</v>
      </c>
      <c r="G119" s="5">
        <f t="shared" si="24"/>
        <v>0</v>
      </c>
      <c r="H119" s="6">
        <f t="shared" si="25"/>
        <v>0</v>
      </c>
      <c r="I119" s="6">
        <f t="shared" si="26"/>
        <v>0</v>
      </c>
      <c r="J119" s="3">
        <f t="shared" si="17"/>
        <v>-85564</v>
      </c>
      <c r="K119" s="3">
        <f t="shared" si="18"/>
        <v>-368.83478260869566</v>
      </c>
      <c r="L119" s="3">
        <f t="shared" si="19"/>
        <v>28</v>
      </c>
      <c r="M119" s="3">
        <f t="shared" si="20"/>
        <v>-85550</v>
      </c>
      <c r="N119" s="3">
        <f t="shared" si="21"/>
        <v>-85548</v>
      </c>
      <c r="O119" s="14"/>
      <c r="T119" s="1">
        <f t="shared" si="14"/>
        <v>0</v>
      </c>
      <c r="U119" s="1">
        <f t="shared" si="22"/>
        <v>0</v>
      </c>
      <c r="V119" s="7">
        <f>AVERAGE($H$5:H119)</f>
        <v>-368.83478260869566</v>
      </c>
      <c r="W119" s="7">
        <f>MIN($I$5:I119)</f>
        <v>-42796</v>
      </c>
      <c r="X119" s="7">
        <f>MIN($H$5:H119)</f>
        <v>-42768</v>
      </c>
      <c r="Y119" s="7">
        <f>MAX($H$5:H119)</f>
        <v>28</v>
      </c>
    </row>
    <row r="120" spans="1:25" ht="22" customHeight="1" thickTop="1" thickBot="1" x14ac:dyDescent="0.35">
      <c r="A120" s="26">
        <f t="shared" si="27"/>
        <v>116</v>
      </c>
      <c r="B120" s="3"/>
      <c r="C120" s="3"/>
      <c r="D120" s="12">
        <f t="shared" si="15"/>
        <v>1</v>
      </c>
      <c r="E120" s="5">
        <f t="shared" si="23"/>
        <v>0</v>
      </c>
      <c r="F120" s="13">
        <f t="shared" si="16"/>
        <v>-2</v>
      </c>
      <c r="G120" s="5">
        <f t="shared" si="24"/>
        <v>0</v>
      </c>
      <c r="H120" s="6">
        <f t="shared" si="25"/>
        <v>0</v>
      </c>
      <c r="I120" s="6">
        <f t="shared" si="26"/>
        <v>0</v>
      </c>
      <c r="J120" s="3">
        <f t="shared" si="17"/>
        <v>-85564</v>
      </c>
      <c r="K120" s="3">
        <f t="shared" si="18"/>
        <v>-365.65517241379308</v>
      </c>
      <c r="L120" s="3">
        <f t="shared" si="19"/>
        <v>28</v>
      </c>
      <c r="M120" s="3">
        <f t="shared" si="20"/>
        <v>-85550</v>
      </c>
      <c r="N120" s="3">
        <f t="shared" si="21"/>
        <v>-85548</v>
      </c>
      <c r="O120" s="14"/>
      <c r="T120" s="1">
        <f t="shared" si="14"/>
        <v>0</v>
      </c>
      <c r="U120" s="1">
        <f t="shared" si="22"/>
        <v>0</v>
      </c>
      <c r="V120" s="7">
        <f>AVERAGE($H$5:H120)</f>
        <v>-365.65517241379308</v>
      </c>
      <c r="W120" s="7">
        <f>MIN($I$5:I120)</f>
        <v>-42796</v>
      </c>
      <c r="X120" s="7">
        <f>MIN($H$5:H120)</f>
        <v>-42768</v>
      </c>
      <c r="Y120" s="7">
        <f>MAX($H$5:H120)</f>
        <v>28</v>
      </c>
    </row>
    <row r="121" spans="1:25" ht="22" customHeight="1" thickTop="1" thickBot="1" x14ac:dyDescent="0.35">
      <c r="A121" s="26">
        <f t="shared" si="27"/>
        <v>117</v>
      </c>
      <c r="B121" s="3"/>
      <c r="C121" s="3"/>
      <c r="D121" s="12">
        <f t="shared" si="15"/>
        <v>1</v>
      </c>
      <c r="E121" s="5">
        <f t="shared" si="23"/>
        <v>0</v>
      </c>
      <c r="F121" s="13">
        <f t="shared" si="16"/>
        <v>-2</v>
      </c>
      <c r="G121" s="5">
        <f t="shared" si="24"/>
        <v>0</v>
      </c>
      <c r="H121" s="6">
        <f t="shared" si="25"/>
        <v>0</v>
      </c>
      <c r="I121" s="6">
        <f t="shared" si="26"/>
        <v>0</v>
      </c>
      <c r="J121" s="3">
        <f t="shared" si="17"/>
        <v>-85564</v>
      </c>
      <c r="K121" s="3">
        <f t="shared" si="18"/>
        <v>-362.52991452991455</v>
      </c>
      <c r="L121" s="3">
        <f t="shared" si="19"/>
        <v>28</v>
      </c>
      <c r="M121" s="3">
        <f t="shared" si="20"/>
        <v>-85550</v>
      </c>
      <c r="N121" s="3">
        <f t="shared" si="21"/>
        <v>-85548</v>
      </c>
      <c r="O121" s="14"/>
      <c r="T121" s="1">
        <f t="shared" si="14"/>
        <v>0</v>
      </c>
      <c r="U121" s="1">
        <f t="shared" si="22"/>
        <v>0</v>
      </c>
      <c r="V121" s="7">
        <f>AVERAGE($H$5:H121)</f>
        <v>-362.52991452991455</v>
      </c>
      <c r="W121" s="7">
        <f>MIN($I$5:I121)</f>
        <v>-42796</v>
      </c>
      <c r="X121" s="7">
        <f>MIN($H$5:H121)</f>
        <v>-42768</v>
      </c>
      <c r="Y121" s="7">
        <f>MAX($H$5:H121)</f>
        <v>28</v>
      </c>
    </row>
    <row r="122" spans="1:25" ht="22" customHeight="1" thickTop="1" thickBot="1" x14ac:dyDescent="0.35">
      <c r="A122" s="26">
        <f t="shared" si="27"/>
        <v>118</v>
      </c>
      <c r="B122" s="3"/>
      <c r="C122" s="3"/>
      <c r="D122" s="12">
        <f t="shared" si="15"/>
        <v>1</v>
      </c>
      <c r="E122" s="5">
        <f t="shared" si="23"/>
        <v>0</v>
      </c>
      <c r="F122" s="13">
        <f t="shared" si="16"/>
        <v>-2</v>
      </c>
      <c r="G122" s="5">
        <f t="shared" si="24"/>
        <v>0</v>
      </c>
      <c r="H122" s="6">
        <f t="shared" si="25"/>
        <v>0</v>
      </c>
      <c r="I122" s="6">
        <f t="shared" si="26"/>
        <v>0</v>
      </c>
      <c r="J122" s="3">
        <f t="shared" si="17"/>
        <v>-85564</v>
      </c>
      <c r="K122" s="3">
        <f t="shared" si="18"/>
        <v>-359.45762711864404</v>
      </c>
      <c r="L122" s="3">
        <f t="shared" si="19"/>
        <v>28</v>
      </c>
      <c r="M122" s="3">
        <f t="shared" si="20"/>
        <v>-85550</v>
      </c>
      <c r="N122" s="3">
        <f t="shared" si="21"/>
        <v>-85548</v>
      </c>
      <c r="O122" s="14"/>
      <c r="T122" s="1">
        <f t="shared" si="14"/>
        <v>0</v>
      </c>
      <c r="U122" s="1">
        <f t="shared" si="22"/>
        <v>0</v>
      </c>
      <c r="V122" s="7">
        <f>AVERAGE($H$5:H122)</f>
        <v>-359.45762711864404</v>
      </c>
      <c r="W122" s="7">
        <f>MIN($I$5:I122)</f>
        <v>-42796</v>
      </c>
      <c r="X122" s="7">
        <f>MIN($H$5:H122)</f>
        <v>-42768</v>
      </c>
      <c r="Y122" s="7">
        <f>MAX($H$5:H122)</f>
        <v>28</v>
      </c>
    </row>
    <row r="123" spans="1:25" ht="22" customHeight="1" thickTop="1" thickBot="1" x14ac:dyDescent="0.35">
      <c r="A123" s="26">
        <f t="shared" si="27"/>
        <v>119</v>
      </c>
      <c r="B123" s="3"/>
      <c r="C123" s="3"/>
      <c r="D123" s="12">
        <f t="shared" si="15"/>
        <v>1</v>
      </c>
      <c r="E123" s="5">
        <f t="shared" si="23"/>
        <v>0</v>
      </c>
      <c r="F123" s="13">
        <f t="shared" si="16"/>
        <v>-2</v>
      </c>
      <c r="G123" s="5">
        <f t="shared" si="24"/>
        <v>0</v>
      </c>
      <c r="H123" s="6">
        <f t="shared" si="25"/>
        <v>0</v>
      </c>
      <c r="I123" s="6">
        <f t="shared" si="26"/>
        <v>0</v>
      </c>
      <c r="J123" s="3">
        <f t="shared" si="17"/>
        <v>-85564</v>
      </c>
      <c r="K123" s="3">
        <f t="shared" si="18"/>
        <v>-356.43697478991595</v>
      </c>
      <c r="L123" s="3">
        <f t="shared" si="19"/>
        <v>28</v>
      </c>
      <c r="M123" s="3">
        <f t="shared" si="20"/>
        <v>-85550</v>
      </c>
      <c r="N123" s="3">
        <f t="shared" si="21"/>
        <v>-85548</v>
      </c>
      <c r="O123" s="14"/>
      <c r="T123" s="1">
        <f t="shared" si="14"/>
        <v>0</v>
      </c>
      <c r="U123" s="1">
        <f t="shared" si="22"/>
        <v>0</v>
      </c>
      <c r="V123" s="7">
        <f>AVERAGE($H$5:H123)</f>
        <v>-356.43697478991595</v>
      </c>
      <c r="W123" s="7">
        <f>MIN($I$5:I123)</f>
        <v>-42796</v>
      </c>
      <c r="X123" s="7">
        <f>MIN($H$5:H123)</f>
        <v>-42768</v>
      </c>
      <c r="Y123" s="7">
        <f>MAX($H$5:H123)</f>
        <v>28</v>
      </c>
    </row>
    <row r="124" spans="1:25" ht="22" customHeight="1" thickTop="1" thickBot="1" x14ac:dyDescent="0.35">
      <c r="A124" s="26">
        <f t="shared" si="27"/>
        <v>120</v>
      </c>
      <c r="B124" s="3"/>
      <c r="C124" s="3"/>
      <c r="D124" s="12">
        <f t="shared" si="15"/>
        <v>1</v>
      </c>
      <c r="E124" s="5">
        <f t="shared" si="23"/>
        <v>0</v>
      </c>
      <c r="F124" s="13">
        <f t="shared" si="16"/>
        <v>-2</v>
      </c>
      <c r="G124" s="5">
        <f t="shared" si="24"/>
        <v>0</v>
      </c>
      <c r="H124" s="6">
        <f t="shared" si="25"/>
        <v>0</v>
      </c>
      <c r="I124" s="6">
        <f t="shared" si="26"/>
        <v>0</v>
      </c>
      <c r="J124" s="3">
        <f t="shared" si="17"/>
        <v>-85564</v>
      </c>
      <c r="K124" s="3">
        <f t="shared" si="18"/>
        <v>-353.46666666666664</v>
      </c>
      <c r="L124" s="3">
        <f t="shared" si="19"/>
        <v>28</v>
      </c>
      <c r="M124" s="3">
        <f t="shared" si="20"/>
        <v>-85550</v>
      </c>
      <c r="N124" s="3">
        <f t="shared" si="21"/>
        <v>-85548</v>
      </c>
      <c r="O124" s="14"/>
      <c r="T124" s="1">
        <f t="shared" si="14"/>
        <v>0</v>
      </c>
      <c r="U124" s="1">
        <f t="shared" si="22"/>
        <v>0</v>
      </c>
      <c r="V124" s="7">
        <f>AVERAGE($H$5:H124)</f>
        <v>-353.46666666666664</v>
      </c>
      <c r="W124" s="7">
        <f>MIN($I$5:I124)</f>
        <v>-42796</v>
      </c>
      <c r="X124" s="7">
        <f>MIN($H$5:H124)</f>
        <v>-42768</v>
      </c>
      <c r="Y124" s="7">
        <f>MAX($H$5:H124)</f>
        <v>28</v>
      </c>
    </row>
    <row r="125" spans="1:25" ht="22" customHeight="1" thickTop="1" thickBot="1" x14ac:dyDescent="0.35">
      <c r="A125" s="26">
        <f t="shared" si="27"/>
        <v>121</v>
      </c>
      <c r="B125" s="3"/>
      <c r="C125" s="3"/>
      <c r="D125" s="12">
        <f t="shared" si="15"/>
        <v>1</v>
      </c>
      <c r="E125" s="5">
        <f t="shared" si="23"/>
        <v>0</v>
      </c>
      <c r="F125" s="13">
        <f t="shared" si="16"/>
        <v>-2</v>
      </c>
      <c r="G125" s="5">
        <f t="shared" si="24"/>
        <v>0</v>
      </c>
      <c r="H125" s="6">
        <f t="shared" si="25"/>
        <v>0</v>
      </c>
      <c r="I125" s="6">
        <f t="shared" si="26"/>
        <v>0</v>
      </c>
      <c r="J125" s="3">
        <f t="shared" si="17"/>
        <v>-85564</v>
      </c>
      <c r="K125" s="3">
        <f t="shared" si="18"/>
        <v>-350.54545454545456</v>
      </c>
      <c r="L125" s="3">
        <f t="shared" si="19"/>
        <v>28</v>
      </c>
      <c r="M125" s="3">
        <f t="shared" si="20"/>
        <v>-85550</v>
      </c>
      <c r="N125" s="3">
        <f t="shared" si="21"/>
        <v>-85548</v>
      </c>
      <c r="O125" s="14"/>
      <c r="T125" s="1">
        <f t="shared" si="14"/>
        <v>0</v>
      </c>
      <c r="U125" s="1">
        <f t="shared" si="22"/>
        <v>0</v>
      </c>
      <c r="V125" s="7">
        <f>AVERAGE($H$5:H125)</f>
        <v>-350.54545454545456</v>
      </c>
      <c r="W125" s="7">
        <f>MIN($I$5:I125)</f>
        <v>-42796</v>
      </c>
      <c r="X125" s="7">
        <f>MIN($H$5:H125)</f>
        <v>-42768</v>
      </c>
      <c r="Y125" s="7">
        <f>MAX($H$5:H125)</f>
        <v>28</v>
      </c>
    </row>
    <row r="126" spans="1:25" ht="22" customHeight="1" thickTop="1" thickBot="1" x14ac:dyDescent="0.35">
      <c r="A126" s="26">
        <f t="shared" si="27"/>
        <v>122</v>
      </c>
      <c r="B126" s="3"/>
      <c r="C126" s="3"/>
      <c r="D126" s="12">
        <f t="shared" si="15"/>
        <v>1</v>
      </c>
      <c r="E126" s="5">
        <f t="shared" si="23"/>
        <v>0</v>
      </c>
      <c r="F126" s="13">
        <f t="shared" si="16"/>
        <v>-2</v>
      </c>
      <c r="G126" s="5">
        <f t="shared" si="24"/>
        <v>0</v>
      </c>
      <c r="H126" s="6">
        <f t="shared" si="25"/>
        <v>0</v>
      </c>
      <c r="I126" s="6">
        <f t="shared" si="26"/>
        <v>0</v>
      </c>
      <c r="J126" s="3">
        <f t="shared" si="17"/>
        <v>-85564</v>
      </c>
      <c r="K126" s="3">
        <f t="shared" si="18"/>
        <v>-347.67213114754099</v>
      </c>
      <c r="L126" s="3">
        <f t="shared" si="19"/>
        <v>28</v>
      </c>
      <c r="M126" s="3">
        <f t="shared" si="20"/>
        <v>-85550</v>
      </c>
      <c r="N126" s="3">
        <f t="shared" si="21"/>
        <v>-85548</v>
      </c>
      <c r="O126" s="14"/>
      <c r="T126" s="1">
        <f t="shared" si="14"/>
        <v>0</v>
      </c>
      <c r="U126" s="1">
        <f t="shared" si="22"/>
        <v>0</v>
      </c>
      <c r="V126" s="7">
        <f>AVERAGE($H$5:H126)</f>
        <v>-347.67213114754099</v>
      </c>
      <c r="W126" s="7">
        <f>MIN($I$5:I126)</f>
        <v>-42796</v>
      </c>
      <c r="X126" s="7">
        <f>MIN($H$5:H126)</f>
        <v>-42768</v>
      </c>
      <c r="Y126" s="7">
        <f>MAX($H$5:H126)</f>
        <v>28</v>
      </c>
    </row>
    <row r="127" spans="1:25" ht="22" customHeight="1" thickTop="1" thickBot="1" x14ac:dyDescent="0.35">
      <c r="A127" s="26">
        <f t="shared" si="27"/>
        <v>123</v>
      </c>
      <c r="B127" s="3"/>
      <c r="C127" s="3"/>
      <c r="D127" s="12">
        <f t="shared" si="15"/>
        <v>1</v>
      </c>
      <c r="E127" s="5">
        <f t="shared" si="23"/>
        <v>0</v>
      </c>
      <c r="F127" s="13">
        <f t="shared" si="16"/>
        <v>-2</v>
      </c>
      <c r="G127" s="5">
        <f t="shared" si="24"/>
        <v>0</v>
      </c>
      <c r="H127" s="6">
        <f t="shared" si="25"/>
        <v>0</v>
      </c>
      <c r="I127" s="6">
        <f t="shared" si="26"/>
        <v>0</v>
      </c>
      <c r="J127" s="3">
        <f t="shared" si="17"/>
        <v>-85564</v>
      </c>
      <c r="K127" s="3">
        <f t="shared" si="18"/>
        <v>-344.84552845528458</v>
      </c>
      <c r="L127" s="3">
        <f t="shared" si="19"/>
        <v>28</v>
      </c>
      <c r="M127" s="3">
        <f t="shared" si="20"/>
        <v>-85550</v>
      </c>
      <c r="N127" s="3">
        <f t="shared" si="21"/>
        <v>-85548</v>
      </c>
      <c r="O127" s="14"/>
      <c r="T127" s="1">
        <f t="shared" si="14"/>
        <v>0</v>
      </c>
      <c r="U127" s="1">
        <f t="shared" si="22"/>
        <v>0</v>
      </c>
      <c r="V127" s="7">
        <f>AVERAGE($H$5:H127)</f>
        <v>-344.84552845528458</v>
      </c>
      <c r="W127" s="7">
        <f>MIN($I$5:I127)</f>
        <v>-42796</v>
      </c>
      <c r="X127" s="7">
        <f>MIN($H$5:H127)</f>
        <v>-42768</v>
      </c>
      <c r="Y127" s="7">
        <f>MAX($H$5:H127)</f>
        <v>28</v>
      </c>
    </row>
    <row r="128" spans="1:25" ht="22" customHeight="1" thickTop="1" thickBot="1" x14ac:dyDescent="0.35">
      <c r="A128" s="26">
        <f t="shared" si="27"/>
        <v>124</v>
      </c>
      <c r="B128" s="3"/>
      <c r="C128" s="3"/>
      <c r="D128" s="12">
        <f t="shared" si="15"/>
        <v>1</v>
      </c>
      <c r="E128" s="5">
        <f t="shared" si="23"/>
        <v>0</v>
      </c>
      <c r="F128" s="13">
        <f t="shared" si="16"/>
        <v>-2</v>
      </c>
      <c r="G128" s="5">
        <f t="shared" si="24"/>
        <v>0</v>
      </c>
      <c r="H128" s="6">
        <f t="shared" si="25"/>
        <v>0</v>
      </c>
      <c r="I128" s="6">
        <f t="shared" si="26"/>
        <v>0</v>
      </c>
      <c r="J128" s="3">
        <f t="shared" si="17"/>
        <v>-85564</v>
      </c>
      <c r="K128" s="3">
        <f t="shared" si="18"/>
        <v>-342.06451612903226</v>
      </c>
      <c r="L128" s="3">
        <f t="shared" si="19"/>
        <v>28</v>
      </c>
      <c r="M128" s="3">
        <f t="shared" si="20"/>
        <v>-85550</v>
      </c>
      <c r="N128" s="3">
        <f t="shared" si="21"/>
        <v>-85548</v>
      </c>
      <c r="O128" s="14"/>
      <c r="T128" s="1">
        <f t="shared" si="14"/>
        <v>0</v>
      </c>
      <c r="U128" s="1">
        <f t="shared" si="22"/>
        <v>0</v>
      </c>
      <c r="V128" s="7">
        <f>AVERAGE($H$5:H128)</f>
        <v>-342.06451612903226</v>
      </c>
      <c r="W128" s="7">
        <f>MIN($I$5:I128)</f>
        <v>-42796</v>
      </c>
      <c r="X128" s="7">
        <f>MIN($H$5:H128)</f>
        <v>-42768</v>
      </c>
      <c r="Y128" s="7">
        <f>MAX($H$5:H128)</f>
        <v>28</v>
      </c>
    </row>
    <row r="129" spans="1:25" ht="22" customHeight="1" thickTop="1" thickBot="1" x14ac:dyDescent="0.35">
      <c r="A129" s="26">
        <f t="shared" si="27"/>
        <v>125</v>
      </c>
      <c r="B129" s="3"/>
      <c r="C129" s="3"/>
      <c r="D129" s="12">
        <f t="shared" si="15"/>
        <v>1</v>
      </c>
      <c r="E129" s="5">
        <f t="shared" si="23"/>
        <v>0</v>
      </c>
      <c r="F129" s="13">
        <f t="shared" si="16"/>
        <v>-2</v>
      </c>
      <c r="G129" s="5">
        <f t="shared" si="24"/>
        <v>0</v>
      </c>
      <c r="H129" s="6">
        <f t="shared" si="25"/>
        <v>0</v>
      </c>
      <c r="I129" s="6">
        <f t="shared" si="26"/>
        <v>0</v>
      </c>
      <c r="J129" s="3">
        <f t="shared" si="17"/>
        <v>-85564</v>
      </c>
      <c r="K129" s="3">
        <f t="shared" si="18"/>
        <v>-339.32799999999997</v>
      </c>
      <c r="L129" s="3">
        <f t="shared" si="19"/>
        <v>28</v>
      </c>
      <c r="M129" s="3">
        <f t="shared" si="20"/>
        <v>-85550</v>
      </c>
      <c r="N129" s="3">
        <f t="shared" si="21"/>
        <v>-85548</v>
      </c>
      <c r="O129" s="14"/>
      <c r="T129" s="1">
        <f t="shared" si="14"/>
        <v>0</v>
      </c>
      <c r="U129" s="1">
        <f t="shared" si="22"/>
        <v>0</v>
      </c>
      <c r="V129" s="7">
        <f>AVERAGE($H$5:H129)</f>
        <v>-339.32799999999997</v>
      </c>
      <c r="W129" s="7">
        <f>MIN($I$5:I129)</f>
        <v>-42796</v>
      </c>
      <c r="X129" s="7">
        <f>MIN($H$5:H129)</f>
        <v>-42768</v>
      </c>
      <c r="Y129" s="7">
        <f>MAX($H$5:H129)</f>
        <v>28</v>
      </c>
    </row>
    <row r="130" spans="1:25" ht="22" customHeight="1" thickTop="1" thickBot="1" x14ac:dyDescent="0.35">
      <c r="A130" s="26">
        <f t="shared" si="27"/>
        <v>126</v>
      </c>
      <c r="B130" s="3"/>
      <c r="C130" s="3"/>
      <c r="D130" s="12">
        <f t="shared" si="15"/>
        <v>1</v>
      </c>
      <c r="E130" s="5">
        <f t="shared" si="23"/>
        <v>0</v>
      </c>
      <c r="F130" s="13">
        <f t="shared" si="16"/>
        <v>-2</v>
      </c>
      <c r="G130" s="5">
        <f t="shared" si="24"/>
        <v>0</v>
      </c>
      <c r="H130" s="6">
        <f t="shared" si="25"/>
        <v>0</v>
      </c>
      <c r="I130" s="6">
        <f t="shared" si="26"/>
        <v>0</v>
      </c>
      <c r="J130" s="3">
        <f t="shared" si="17"/>
        <v>-85564</v>
      </c>
      <c r="K130" s="3">
        <f t="shared" si="18"/>
        <v>-336.63492063492066</v>
      </c>
      <c r="L130" s="3">
        <f t="shared" si="19"/>
        <v>28</v>
      </c>
      <c r="M130" s="3">
        <f t="shared" si="20"/>
        <v>-85550</v>
      </c>
      <c r="N130" s="3">
        <f t="shared" si="21"/>
        <v>-85548</v>
      </c>
      <c r="O130" s="14"/>
      <c r="T130" s="1">
        <f t="shared" si="14"/>
        <v>0</v>
      </c>
      <c r="U130" s="1">
        <f t="shared" si="22"/>
        <v>0</v>
      </c>
      <c r="V130" s="7">
        <f>AVERAGE($H$5:H130)</f>
        <v>-336.63492063492066</v>
      </c>
      <c r="W130" s="7">
        <f>MIN($I$5:I130)</f>
        <v>-42796</v>
      </c>
      <c r="X130" s="7">
        <f>MIN($H$5:H130)</f>
        <v>-42768</v>
      </c>
      <c r="Y130" s="7">
        <f>MAX($H$5:H130)</f>
        <v>28</v>
      </c>
    </row>
    <row r="131" spans="1:25" ht="22" customHeight="1" thickTop="1" thickBot="1" x14ac:dyDescent="0.35">
      <c r="A131" s="26">
        <f t="shared" si="27"/>
        <v>127</v>
      </c>
      <c r="B131" s="3"/>
      <c r="C131" s="3"/>
      <c r="D131" s="12">
        <f t="shared" si="15"/>
        <v>1</v>
      </c>
      <c r="E131" s="5">
        <f t="shared" si="23"/>
        <v>0</v>
      </c>
      <c r="F131" s="13">
        <f t="shared" si="16"/>
        <v>-2</v>
      </c>
      <c r="G131" s="5">
        <f t="shared" si="24"/>
        <v>0</v>
      </c>
      <c r="H131" s="6">
        <f t="shared" si="25"/>
        <v>0</v>
      </c>
      <c r="I131" s="6">
        <f t="shared" si="26"/>
        <v>0</v>
      </c>
      <c r="J131" s="3">
        <f t="shared" si="17"/>
        <v>-85564</v>
      </c>
      <c r="K131" s="3">
        <f t="shared" si="18"/>
        <v>-333.98425196850394</v>
      </c>
      <c r="L131" s="3">
        <f t="shared" si="19"/>
        <v>28</v>
      </c>
      <c r="M131" s="3">
        <f t="shared" si="20"/>
        <v>-85550</v>
      </c>
      <c r="N131" s="3">
        <f t="shared" si="21"/>
        <v>-85548</v>
      </c>
      <c r="O131" s="14"/>
      <c r="T131" s="1">
        <f t="shared" si="14"/>
        <v>0</v>
      </c>
      <c r="U131" s="1">
        <f t="shared" si="22"/>
        <v>0</v>
      </c>
      <c r="V131" s="7">
        <f>AVERAGE($H$5:H131)</f>
        <v>-333.98425196850394</v>
      </c>
      <c r="W131" s="7">
        <f>MIN($I$5:I131)</f>
        <v>-42796</v>
      </c>
      <c r="X131" s="7">
        <f>MIN($H$5:H131)</f>
        <v>-42768</v>
      </c>
      <c r="Y131" s="7">
        <f>MAX($H$5:H131)</f>
        <v>28</v>
      </c>
    </row>
    <row r="132" spans="1:25" ht="22" customHeight="1" thickTop="1" thickBot="1" x14ac:dyDescent="0.35">
      <c r="A132" s="26">
        <f t="shared" si="27"/>
        <v>128</v>
      </c>
      <c r="B132" s="3"/>
      <c r="C132" s="3"/>
      <c r="D132" s="12">
        <f t="shared" si="15"/>
        <v>1</v>
      </c>
      <c r="E132" s="5">
        <f t="shared" si="23"/>
        <v>0</v>
      </c>
      <c r="F132" s="13">
        <f t="shared" si="16"/>
        <v>-2</v>
      </c>
      <c r="G132" s="5">
        <f t="shared" si="24"/>
        <v>0</v>
      </c>
      <c r="H132" s="6">
        <f t="shared" si="25"/>
        <v>0</v>
      </c>
      <c r="I132" s="6">
        <f t="shared" si="26"/>
        <v>0</v>
      </c>
      <c r="J132" s="3">
        <f t="shared" si="17"/>
        <v>-85564</v>
      </c>
      <c r="K132" s="3">
        <f t="shared" si="18"/>
        <v>-331.375</v>
      </c>
      <c r="L132" s="3">
        <f t="shared" si="19"/>
        <v>28</v>
      </c>
      <c r="M132" s="3">
        <f t="shared" si="20"/>
        <v>-85550</v>
      </c>
      <c r="N132" s="3">
        <f t="shared" si="21"/>
        <v>-85548</v>
      </c>
      <c r="O132" s="14"/>
      <c r="T132" s="1">
        <f t="shared" si="14"/>
        <v>0</v>
      </c>
      <c r="U132" s="1">
        <f t="shared" si="22"/>
        <v>0</v>
      </c>
      <c r="V132" s="7">
        <f>AVERAGE($H$5:H132)</f>
        <v>-331.375</v>
      </c>
      <c r="W132" s="7">
        <f>MIN($I$5:I132)</f>
        <v>-42796</v>
      </c>
      <c r="X132" s="7">
        <f>MIN($H$5:H132)</f>
        <v>-42768</v>
      </c>
      <c r="Y132" s="7">
        <f>MAX($H$5:H132)</f>
        <v>28</v>
      </c>
    </row>
    <row r="133" spans="1:25" ht="22" customHeight="1" thickTop="1" thickBot="1" x14ac:dyDescent="0.35">
      <c r="A133" s="26">
        <f t="shared" si="27"/>
        <v>129</v>
      </c>
      <c r="B133" s="3"/>
      <c r="C133" s="3"/>
      <c r="D133" s="12">
        <f t="shared" si="15"/>
        <v>1</v>
      </c>
      <c r="E133" s="5">
        <f t="shared" si="23"/>
        <v>0</v>
      </c>
      <c r="F133" s="13">
        <f t="shared" si="16"/>
        <v>-2</v>
      </c>
      <c r="G133" s="5">
        <f t="shared" si="24"/>
        <v>0</v>
      </c>
      <c r="H133" s="6">
        <f t="shared" si="25"/>
        <v>0</v>
      </c>
      <c r="I133" s="6">
        <f t="shared" si="26"/>
        <v>0</v>
      </c>
      <c r="J133" s="3">
        <f t="shared" si="17"/>
        <v>-85564</v>
      </c>
      <c r="K133" s="3">
        <f t="shared" si="18"/>
        <v>-328.80620155038758</v>
      </c>
      <c r="L133" s="3">
        <f t="shared" si="19"/>
        <v>28</v>
      </c>
      <c r="M133" s="3">
        <f t="shared" si="20"/>
        <v>-85550</v>
      </c>
      <c r="N133" s="3">
        <f t="shared" si="21"/>
        <v>-85548</v>
      </c>
      <c r="O133" s="14"/>
      <c r="T133" s="1">
        <f t="shared" ref="T133:T196" si="28">C133-B133</f>
        <v>0</v>
      </c>
      <c r="U133" s="1">
        <f t="shared" si="22"/>
        <v>0</v>
      </c>
      <c r="V133" s="7">
        <f>AVERAGE($H$5:H133)</f>
        <v>-328.80620155038758</v>
      </c>
      <c r="W133" s="7">
        <f>MIN($I$5:I133)</f>
        <v>-42796</v>
      </c>
      <c r="X133" s="7">
        <f>MIN($H$5:H133)</f>
        <v>-42768</v>
      </c>
      <c r="Y133" s="7">
        <f>MAX($H$5:H133)</f>
        <v>28</v>
      </c>
    </row>
    <row r="134" spans="1:25" ht="22" customHeight="1" thickTop="1" thickBot="1" x14ac:dyDescent="0.35">
      <c r="A134" s="26">
        <f t="shared" si="27"/>
        <v>130</v>
      </c>
      <c r="B134" s="3"/>
      <c r="C134" s="3"/>
      <c r="D134" s="12">
        <f t="shared" ref="D134:D197" si="29">T134+1</f>
        <v>1</v>
      </c>
      <c r="E134" s="5">
        <f t="shared" si="23"/>
        <v>0</v>
      </c>
      <c r="F134" s="13">
        <f t="shared" ref="F134:F197" si="30">U134-2</f>
        <v>-2</v>
      </c>
      <c r="G134" s="5">
        <f t="shared" si="24"/>
        <v>0</v>
      </c>
      <c r="H134" s="6">
        <f t="shared" si="25"/>
        <v>0</v>
      </c>
      <c r="I134" s="6">
        <f t="shared" si="26"/>
        <v>0</v>
      </c>
      <c r="J134" s="3">
        <f t="shared" ref="J134:J197" si="31">B134+X134+W134</f>
        <v>-85564</v>
      </c>
      <c r="K134" s="3">
        <f t="shared" ref="K134:K197" si="32">B134+V134</f>
        <v>-326.27692307692308</v>
      </c>
      <c r="L134" s="3">
        <f t="shared" ref="L134:L197" si="33">B134+Y134+Z134</f>
        <v>28</v>
      </c>
      <c r="M134" s="3">
        <f t="shared" ref="M134:M197" si="34">J134+14</f>
        <v>-85550</v>
      </c>
      <c r="N134" s="3">
        <f t="shared" ref="N134:N197" si="35">J134+16</f>
        <v>-85548</v>
      </c>
      <c r="O134" s="14"/>
      <c r="T134" s="1">
        <f t="shared" si="28"/>
        <v>0</v>
      </c>
      <c r="U134" s="1">
        <f t="shared" ref="U134:U197" si="36">B134-C133</f>
        <v>0</v>
      </c>
      <c r="V134" s="7">
        <f>AVERAGE($H$5:H134)</f>
        <v>-326.27692307692308</v>
      </c>
      <c r="W134" s="7">
        <f>MIN($I$5:I134)</f>
        <v>-42796</v>
      </c>
      <c r="X134" s="7">
        <f>MIN($H$5:H134)</f>
        <v>-42768</v>
      </c>
      <c r="Y134" s="7">
        <f>MAX($H$5:H134)</f>
        <v>28</v>
      </c>
    </row>
    <row r="135" spans="1:25" ht="22" customHeight="1" thickTop="1" thickBot="1" x14ac:dyDescent="0.35">
      <c r="A135" s="26">
        <f t="shared" si="27"/>
        <v>131</v>
      </c>
      <c r="B135" s="3"/>
      <c r="C135" s="3"/>
      <c r="D135" s="12">
        <f t="shared" si="29"/>
        <v>1</v>
      </c>
      <c r="E135" s="5">
        <f t="shared" ref="E135:E198" si="37">D135-D134</f>
        <v>0</v>
      </c>
      <c r="F135" s="13">
        <f t="shared" si="30"/>
        <v>-2</v>
      </c>
      <c r="G135" s="5">
        <f t="shared" ref="G135:G198" si="38">F135-F134</f>
        <v>0</v>
      </c>
      <c r="H135" s="6">
        <f t="shared" ref="H135:H198" si="39">B135-B134</f>
        <v>0</v>
      </c>
      <c r="I135" s="6">
        <f t="shared" ref="I135:I198" si="40">H135-H134</f>
        <v>0</v>
      </c>
      <c r="J135" s="3">
        <f t="shared" si="31"/>
        <v>-85564</v>
      </c>
      <c r="K135" s="3">
        <f t="shared" si="32"/>
        <v>-323.78625954198475</v>
      </c>
      <c r="L135" s="3">
        <f t="shared" si="33"/>
        <v>28</v>
      </c>
      <c r="M135" s="3">
        <f t="shared" si="34"/>
        <v>-85550</v>
      </c>
      <c r="N135" s="3">
        <f t="shared" si="35"/>
        <v>-85548</v>
      </c>
      <c r="O135" s="14"/>
      <c r="T135" s="1">
        <f t="shared" si="28"/>
        <v>0</v>
      </c>
      <c r="U135" s="1">
        <f t="shared" si="36"/>
        <v>0</v>
      </c>
      <c r="V135" s="7">
        <f>AVERAGE($H$5:H135)</f>
        <v>-323.78625954198475</v>
      </c>
      <c r="W135" s="7">
        <f>MIN($I$5:I135)</f>
        <v>-42796</v>
      </c>
      <c r="X135" s="7">
        <f>MIN($H$5:H135)</f>
        <v>-42768</v>
      </c>
      <c r="Y135" s="7">
        <f>MAX($H$5:H135)</f>
        <v>28</v>
      </c>
    </row>
    <row r="136" spans="1:25" ht="22" customHeight="1" thickTop="1" thickBot="1" x14ac:dyDescent="0.35">
      <c r="A136" s="26">
        <f t="shared" ref="A136:A199" si="41">A135+1</f>
        <v>132</v>
      </c>
      <c r="B136" s="3"/>
      <c r="C136" s="3"/>
      <c r="D136" s="12">
        <f t="shared" si="29"/>
        <v>1</v>
      </c>
      <c r="E136" s="5">
        <f t="shared" si="37"/>
        <v>0</v>
      </c>
      <c r="F136" s="13">
        <f t="shared" si="30"/>
        <v>-2</v>
      </c>
      <c r="G136" s="5">
        <f t="shared" si="38"/>
        <v>0</v>
      </c>
      <c r="H136" s="6">
        <f t="shared" si="39"/>
        <v>0</v>
      </c>
      <c r="I136" s="6">
        <f t="shared" si="40"/>
        <v>0</v>
      </c>
      <c r="J136" s="3">
        <f t="shared" si="31"/>
        <v>-85564</v>
      </c>
      <c r="K136" s="3">
        <f t="shared" si="32"/>
        <v>-321.33333333333331</v>
      </c>
      <c r="L136" s="3">
        <f t="shared" si="33"/>
        <v>28</v>
      </c>
      <c r="M136" s="3">
        <f t="shared" si="34"/>
        <v>-85550</v>
      </c>
      <c r="N136" s="3">
        <f t="shared" si="35"/>
        <v>-85548</v>
      </c>
      <c r="O136" s="14"/>
      <c r="T136" s="1">
        <f t="shared" si="28"/>
        <v>0</v>
      </c>
      <c r="U136" s="1">
        <f t="shared" si="36"/>
        <v>0</v>
      </c>
      <c r="V136" s="7">
        <f>AVERAGE($H$5:H136)</f>
        <v>-321.33333333333331</v>
      </c>
      <c r="W136" s="7">
        <f>MIN($I$5:I136)</f>
        <v>-42796</v>
      </c>
      <c r="X136" s="7">
        <f>MIN($H$5:H136)</f>
        <v>-42768</v>
      </c>
      <c r="Y136" s="7">
        <f>MAX($H$5:H136)</f>
        <v>28</v>
      </c>
    </row>
    <row r="137" spans="1:25" ht="22" customHeight="1" thickTop="1" thickBot="1" x14ac:dyDescent="0.35">
      <c r="A137" s="26">
        <f t="shared" si="41"/>
        <v>133</v>
      </c>
      <c r="B137" s="3"/>
      <c r="C137" s="3"/>
      <c r="D137" s="12">
        <f t="shared" si="29"/>
        <v>1</v>
      </c>
      <c r="E137" s="5">
        <f t="shared" si="37"/>
        <v>0</v>
      </c>
      <c r="F137" s="13">
        <f t="shared" si="30"/>
        <v>-2</v>
      </c>
      <c r="G137" s="5">
        <f t="shared" si="38"/>
        <v>0</v>
      </c>
      <c r="H137" s="6">
        <f t="shared" si="39"/>
        <v>0</v>
      </c>
      <c r="I137" s="6">
        <f t="shared" si="40"/>
        <v>0</v>
      </c>
      <c r="J137" s="3">
        <f t="shared" si="31"/>
        <v>-85564</v>
      </c>
      <c r="K137" s="3">
        <f t="shared" si="32"/>
        <v>-318.91729323308272</v>
      </c>
      <c r="L137" s="3">
        <f t="shared" si="33"/>
        <v>28</v>
      </c>
      <c r="M137" s="3">
        <f t="shared" si="34"/>
        <v>-85550</v>
      </c>
      <c r="N137" s="3">
        <f t="shared" si="35"/>
        <v>-85548</v>
      </c>
      <c r="O137" s="14"/>
      <c r="T137" s="1">
        <f t="shared" si="28"/>
        <v>0</v>
      </c>
      <c r="U137" s="1">
        <f t="shared" si="36"/>
        <v>0</v>
      </c>
      <c r="V137" s="7">
        <f>AVERAGE($H$5:H137)</f>
        <v>-318.91729323308272</v>
      </c>
      <c r="W137" s="7">
        <f>MIN($I$5:I137)</f>
        <v>-42796</v>
      </c>
      <c r="X137" s="7">
        <f>MIN($H$5:H137)</f>
        <v>-42768</v>
      </c>
      <c r="Y137" s="7">
        <f>MAX($H$5:H137)</f>
        <v>28</v>
      </c>
    </row>
    <row r="138" spans="1:25" ht="22" customHeight="1" thickTop="1" thickBot="1" x14ac:dyDescent="0.35">
      <c r="A138" s="26">
        <f t="shared" si="41"/>
        <v>134</v>
      </c>
      <c r="B138" s="3"/>
      <c r="C138" s="3"/>
      <c r="D138" s="12">
        <f t="shared" si="29"/>
        <v>1</v>
      </c>
      <c r="E138" s="5">
        <f t="shared" si="37"/>
        <v>0</v>
      </c>
      <c r="F138" s="13">
        <f t="shared" si="30"/>
        <v>-2</v>
      </c>
      <c r="G138" s="5">
        <f t="shared" si="38"/>
        <v>0</v>
      </c>
      <c r="H138" s="6">
        <f t="shared" si="39"/>
        <v>0</v>
      </c>
      <c r="I138" s="6">
        <f t="shared" si="40"/>
        <v>0</v>
      </c>
      <c r="J138" s="3">
        <f t="shared" si="31"/>
        <v>-85564</v>
      </c>
      <c r="K138" s="3">
        <f t="shared" si="32"/>
        <v>-316.53731343283584</v>
      </c>
      <c r="L138" s="3">
        <f t="shared" si="33"/>
        <v>28</v>
      </c>
      <c r="M138" s="3">
        <f t="shared" si="34"/>
        <v>-85550</v>
      </c>
      <c r="N138" s="3">
        <f t="shared" si="35"/>
        <v>-85548</v>
      </c>
      <c r="O138" s="14"/>
      <c r="T138" s="1">
        <f t="shared" si="28"/>
        <v>0</v>
      </c>
      <c r="U138" s="1">
        <f t="shared" si="36"/>
        <v>0</v>
      </c>
      <c r="V138" s="7">
        <f>AVERAGE($H$5:H138)</f>
        <v>-316.53731343283584</v>
      </c>
      <c r="W138" s="7">
        <f>MIN($I$5:I138)</f>
        <v>-42796</v>
      </c>
      <c r="X138" s="7">
        <f>MIN($H$5:H138)</f>
        <v>-42768</v>
      </c>
      <c r="Y138" s="7">
        <f>MAX($H$5:H138)</f>
        <v>28</v>
      </c>
    </row>
    <row r="139" spans="1:25" ht="22" customHeight="1" thickTop="1" thickBot="1" x14ac:dyDescent="0.35">
      <c r="A139" s="26">
        <f t="shared" si="41"/>
        <v>135</v>
      </c>
      <c r="B139" s="3"/>
      <c r="C139" s="3"/>
      <c r="D139" s="12">
        <f t="shared" si="29"/>
        <v>1</v>
      </c>
      <c r="E139" s="5">
        <f t="shared" si="37"/>
        <v>0</v>
      </c>
      <c r="F139" s="13">
        <f t="shared" si="30"/>
        <v>-2</v>
      </c>
      <c r="G139" s="5">
        <f t="shared" si="38"/>
        <v>0</v>
      </c>
      <c r="H139" s="6">
        <f t="shared" si="39"/>
        <v>0</v>
      </c>
      <c r="I139" s="6">
        <f t="shared" si="40"/>
        <v>0</v>
      </c>
      <c r="J139" s="3">
        <f t="shared" si="31"/>
        <v>-85564</v>
      </c>
      <c r="K139" s="3">
        <f t="shared" si="32"/>
        <v>-314.19259259259258</v>
      </c>
      <c r="L139" s="3">
        <f t="shared" si="33"/>
        <v>28</v>
      </c>
      <c r="M139" s="3">
        <f t="shared" si="34"/>
        <v>-85550</v>
      </c>
      <c r="N139" s="3">
        <f t="shared" si="35"/>
        <v>-85548</v>
      </c>
      <c r="O139" s="14"/>
      <c r="T139" s="1">
        <f t="shared" si="28"/>
        <v>0</v>
      </c>
      <c r="U139" s="1">
        <f t="shared" si="36"/>
        <v>0</v>
      </c>
      <c r="V139" s="7">
        <f>AVERAGE($H$5:H139)</f>
        <v>-314.19259259259258</v>
      </c>
      <c r="W139" s="7">
        <f>MIN($I$5:I139)</f>
        <v>-42796</v>
      </c>
      <c r="X139" s="7">
        <f>MIN($H$5:H139)</f>
        <v>-42768</v>
      </c>
      <c r="Y139" s="7">
        <f>MAX($H$5:H139)</f>
        <v>28</v>
      </c>
    </row>
    <row r="140" spans="1:25" ht="22" customHeight="1" thickTop="1" thickBot="1" x14ac:dyDescent="0.35">
      <c r="A140" s="26">
        <f t="shared" si="41"/>
        <v>136</v>
      </c>
      <c r="B140" s="3"/>
      <c r="C140" s="3"/>
      <c r="D140" s="12">
        <f t="shared" si="29"/>
        <v>1</v>
      </c>
      <c r="E140" s="5">
        <f t="shared" si="37"/>
        <v>0</v>
      </c>
      <c r="F140" s="13">
        <f t="shared" si="30"/>
        <v>-2</v>
      </c>
      <c r="G140" s="5">
        <f t="shared" si="38"/>
        <v>0</v>
      </c>
      <c r="H140" s="6">
        <f t="shared" si="39"/>
        <v>0</v>
      </c>
      <c r="I140" s="6">
        <f t="shared" si="40"/>
        <v>0</v>
      </c>
      <c r="J140" s="3">
        <f t="shared" si="31"/>
        <v>-85564</v>
      </c>
      <c r="K140" s="3">
        <f t="shared" si="32"/>
        <v>-311.88235294117646</v>
      </c>
      <c r="L140" s="3">
        <f t="shared" si="33"/>
        <v>28</v>
      </c>
      <c r="M140" s="3">
        <f t="shared" si="34"/>
        <v>-85550</v>
      </c>
      <c r="N140" s="3">
        <f t="shared" si="35"/>
        <v>-85548</v>
      </c>
      <c r="O140" s="14"/>
      <c r="T140" s="1">
        <f t="shared" si="28"/>
        <v>0</v>
      </c>
      <c r="U140" s="1">
        <f t="shared" si="36"/>
        <v>0</v>
      </c>
      <c r="V140" s="7">
        <f>AVERAGE($H$5:H140)</f>
        <v>-311.88235294117646</v>
      </c>
      <c r="W140" s="7">
        <f>MIN($I$5:I140)</f>
        <v>-42796</v>
      </c>
      <c r="X140" s="7">
        <f>MIN($H$5:H140)</f>
        <v>-42768</v>
      </c>
      <c r="Y140" s="7">
        <f>MAX($H$5:H140)</f>
        <v>28</v>
      </c>
    </row>
    <row r="141" spans="1:25" ht="22" customHeight="1" thickTop="1" thickBot="1" x14ac:dyDescent="0.35">
      <c r="A141" s="26">
        <f t="shared" si="41"/>
        <v>137</v>
      </c>
      <c r="B141" s="3"/>
      <c r="C141" s="3"/>
      <c r="D141" s="12">
        <f t="shared" si="29"/>
        <v>1</v>
      </c>
      <c r="E141" s="5">
        <f t="shared" si="37"/>
        <v>0</v>
      </c>
      <c r="F141" s="13">
        <f t="shared" si="30"/>
        <v>-2</v>
      </c>
      <c r="G141" s="5">
        <f t="shared" si="38"/>
        <v>0</v>
      </c>
      <c r="H141" s="6">
        <f t="shared" si="39"/>
        <v>0</v>
      </c>
      <c r="I141" s="6">
        <f t="shared" si="40"/>
        <v>0</v>
      </c>
      <c r="J141" s="3">
        <f t="shared" si="31"/>
        <v>-85564</v>
      </c>
      <c r="K141" s="3">
        <f t="shared" si="32"/>
        <v>-309.60583941605842</v>
      </c>
      <c r="L141" s="3">
        <f t="shared" si="33"/>
        <v>28</v>
      </c>
      <c r="M141" s="3">
        <f t="shared" si="34"/>
        <v>-85550</v>
      </c>
      <c r="N141" s="3">
        <f t="shared" si="35"/>
        <v>-85548</v>
      </c>
      <c r="O141" s="14"/>
      <c r="T141" s="1">
        <f t="shared" si="28"/>
        <v>0</v>
      </c>
      <c r="U141" s="1">
        <f t="shared" si="36"/>
        <v>0</v>
      </c>
      <c r="V141" s="7">
        <f>AVERAGE($H$5:H141)</f>
        <v>-309.60583941605842</v>
      </c>
      <c r="W141" s="7">
        <f>MIN($I$5:I141)</f>
        <v>-42796</v>
      </c>
      <c r="X141" s="7">
        <f>MIN($H$5:H141)</f>
        <v>-42768</v>
      </c>
      <c r="Y141" s="7">
        <f>MAX($H$5:H141)</f>
        <v>28</v>
      </c>
    </row>
    <row r="142" spans="1:25" ht="22" customHeight="1" thickTop="1" thickBot="1" x14ac:dyDescent="0.35">
      <c r="A142" s="26">
        <f t="shared" si="41"/>
        <v>138</v>
      </c>
      <c r="B142" s="3"/>
      <c r="C142" s="3"/>
      <c r="D142" s="12">
        <f t="shared" si="29"/>
        <v>1</v>
      </c>
      <c r="E142" s="5">
        <f t="shared" si="37"/>
        <v>0</v>
      </c>
      <c r="F142" s="13">
        <f t="shared" si="30"/>
        <v>-2</v>
      </c>
      <c r="G142" s="5">
        <f t="shared" si="38"/>
        <v>0</v>
      </c>
      <c r="H142" s="6">
        <f t="shared" si="39"/>
        <v>0</v>
      </c>
      <c r="I142" s="6">
        <f t="shared" si="40"/>
        <v>0</v>
      </c>
      <c r="J142" s="3">
        <f t="shared" si="31"/>
        <v>-85564</v>
      </c>
      <c r="K142" s="3">
        <f t="shared" si="32"/>
        <v>-307.36231884057969</v>
      </c>
      <c r="L142" s="3">
        <f t="shared" si="33"/>
        <v>28</v>
      </c>
      <c r="M142" s="3">
        <f t="shared" si="34"/>
        <v>-85550</v>
      </c>
      <c r="N142" s="3">
        <f t="shared" si="35"/>
        <v>-85548</v>
      </c>
      <c r="O142" s="14"/>
      <c r="T142" s="1">
        <f t="shared" si="28"/>
        <v>0</v>
      </c>
      <c r="U142" s="1">
        <f t="shared" si="36"/>
        <v>0</v>
      </c>
      <c r="V142" s="7">
        <f>AVERAGE($H$5:H142)</f>
        <v>-307.36231884057969</v>
      </c>
      <c r="W142" s="7">
        <f>MIN($I$5:I142)</f>
        <v>-42796</v>
      </c>
      <c r="X142" s="7">
        <f>MIN($H$5:H142)</f>
        <v>-42768</v>
      </c>
      <c r="Y142" s="7">
        <f>MAX($H$5:H142)</f>
        <v>28</v>
      </c>
    </row>
    <row r="143" spans="1:25" ht="22" customHeight="1" thickTop="1" thickBot="1" x14ac:dyDescent="0.35">
      <c r="A143" s="26">
        <f t="shared" si="41"/>
        <v>139</v>
      </c>
      <c r="B143" s="3"/>
      <c r="C143" s="3"/>
      <c r="D143" s="12">
        <f t="shared" si="29"/>
        <v>1</v>
      </c>
      <c r="E143" s="5">
        <f t="shared" si="37"/>
        <v>0</v>
      </c>
      <c r="F143" s="13">
        <f t="shared" si="30"/>
        <v>-2</v>
      </c>
      <c r="G143" s="5">
        <f t="shared" si="38"/>
        <v>0</v>
      </c>
      <c r="H143" s="6">
        <f t="shared" si="39"/>
        <v>0</v>
      </c>
      <c r="I143" s="6">
        <f t="shared" si="40"/>
        <v>0</v>
      </c>
      <c r="J143" s="3">
        <f t="shared" si="31"/>
        <v>-85564</v>
      </c>
      <c r="K143" s="3">
        <f t="shared" si="32"/>
        <v>-305.15107913669067</v>
      </c>
      <c r="L143" s="3">
        <f t="shared" si="33"/>
        <v>28</v>
      </c>
      <c r="M143" s="3">
        <f t="shared" si="34"/>
        <v>-85550</v>
      </c>
      <c r="N143" s="3">
        <f t="shared" si="35"/>
        <v>-85548</v>
      </c>
      <c r="O143" s="14"/>
      <c r="T143" s="1">
        <f t="shared" si="28"/>
        <v>0</v>
      </c>
      <c r="U143" s="1">
        <f t="shared" si="36"/>
        <v>0</v>
      </c>
      <c r="V143" s="7">
        <f>AVERAGE($H$5:H143)</f>
        <v>-305.15107913669067</v>
      </c>
      <c r="W143" s="7">
        <f>MIN($I$5:I143)</f>
        <v>-42796</v>
      </c>
      <c r="X143" s="7">
        <f>MIN($H$5:H143)</f>
        <v>-42768</v>
      </c>
      <c r="Y143" s="7">
        <f>MAX($H$5:H143)</f>
        <v>28</v>
      </c>
    </row>
    <row r="144" spans="1:25" ht="22" customHeight="1" thickTop="1" thickBot="1" x14ac:dyDescent="0.35">
      <c r="A144" s="26">
        <f t="shared" si="41"/>
        <v>140</v>
      </c>
      <c r="B144" s="3"/>
      <c r="C144" s="3"/>
      <c r="D144" s="12">
        <f t="shared" si="29"/>
        <v>1</v>
      </c>
      <c r="E144" s="5">
        <f t="shared" si="37"/>
        <v>0</v>
      </c>
      <c r="F144" s="13">
        <f t="shared" si="30"/>
        <v>-2</v>
      </c>
      <c r="G144" s="5">
        <f t="shared" si="38"/>
        <v>0</v>
      </c>
      <c r="H144" s="6">
        <f t="shared" si="39"/>
        <v>0</v>
      </c>
      <c r="I144" s="6">
        <f t="shared" si="40"/>
        <v>0</v>
      </c>
      <c r="J144" s="3">
        <f t="shared" si="31"/>
        <v>-85564</v>
      </c>
      <c r="K144" s="3">
        <f t="shared" si="32"/>
        <v>-302.97142857142859</v>
      </c>
      <c r="L144" s="3">
        <f t="shared" si="33"/>
        <v>28</v>
      </c>
      <c r="M144" s="3">
        <f t="shared" si="34"/>
        <v>-85550</v>
      </c>
      <c r="N144" s="3">
        <f t="shared" si="35"/>
        <v>-85548</v>
      </c>
      <c r="O144" s="14"/>
      <c r="T144" s="1">
        <f t="shared" si="28"/>
        <v>0</v>
      </c>
      <c r="U144" s="1">
        <f t="shared" si="36"/>
        <v>0</v>
      </c>
      <c r="V144" s="7">
        <f>AVERAGE($H$5:H144)</f>
        <v>-302.97142857142859</v>
      </c>
      <c r="W144" s="7">
        <f>MIN($I$5:I144)</f>
        <v>-42796</v>
      </c>
      <c r="X144" s="7">
        <f>MIN($H$5:H144)</f>
        <v>-42768</v>
      </c>
      <c r="Y144" s="7">
        <f>MAX($H$5:H144)</f>
        <v>28</v>
      </c>
    </row>
    <row r="145" spans="1:25" ht="22" customHeight="1" thickTop="1" thickBot="1" x14ac:dyDescent="0.35">
      <c r="A145" s="26">
        <f t="shared" si="41"/>
        <v>141</v>
      </c>
      <c r="B145" s="3"/>
      <c r="C145" s="3"/>
      <c r="D145" s="12">
        <f t="shared" si="29"/>
        <v>1</v>
      </c>
      <c r="E145" s="5">
        <f t="shared" si="37"/>
        <v>0</v>
      </c>
      <c r="F145" s="13">
        <f t="shared" si="30"/>
        <v>-2</v>
      </c>
      <c r="G145" s="5">
        <f t="shared" si="38"/>
        <v>0</v>
      </c>
      <c r="H145" s="6">
        <f t="shared" si="39"/>
        <v>0</v>
      </c>
      <c r="I145" s="6">
        <f t="shared" si="40"/>
        <v>0</v>
      </c>
      <c r="J145" s="3">
        <f t="shared" si="31"/>
        <v>-85564</v>
      </c>
      <c r="K145" s="3">
        <f t="shared" si="32"/>
        <v>-300.82269503546098</v>
      </c>
      <c r="L145" s="3">
        <f t="shared" si="33"/>
        <v>28</v>
      </c>
      <c r="M145" s="3">
        <f t="shared" si="34"/>
        <v>-85550</v>
      </c>
      <c r="N145" s="3">
        <f t="shared" si="35"/>
        <v>-85548</v>
      </c>
      <c r="O145" s="14"/>
      <c r="T145" s="1">
        <f t="shared" si="28"/>
        <v>0</v>
      </c>
      <c r="U145" s="1">
        <f t="shared" si="36"/>
        <v>0</v>
      </c>
      <c r="V145" s="7">
        <f>AVERAGE($H$5:H145)</f>
        <v>-300.82269503546098</v>
      </c>
      <c r="W145" s="7">
        <f>MIN($I$5:I145)</f>
        <v>-42796</v>
      </c>
      <c r="X145" s="7">
        <f>MIN($H$5:H145)</f>
        <v>-42768</v>
      </c>
      <c r="Y145" s="7">
        <f>MAX($H$5:H145)</f>
        <v>28</v>
      </c>
    </row>
    <row r="146" spans="1:25" ht="22" customHeight="1" thickTop="1" thickBot="1" x14ac:dyDescent="0.35">
      <c r="A146" s="26">
        <f t="shared" si="41"/>
        <v>142</v>
      </c>
      <c r="B146" s="3"/>
      <c r="C146" s="3"/>
      <c r="D146" s="12">
        <f t="shared" si="29"/>
        <v>1</v>
      </c>
      <c r="E146" s="5">
        <f t="shared" si="37"/>
        <v>0</v>
      </c>
      <c r="F146" s="13">
        <f t="shared" si="30"/>
        <v>-2</v>
      </c>
      <c r="G146" s="5">
        <f t="shared" si="38"/>
        <v>0</v>
      </c>
      <c r="H146" s="6">
        <f t="shared" si="39"/>
        <v>0</v>
      </c>
      <c r="I146" s="6">
        <f t="shared" si="40"/>
        <v>0</v>
      </c>
      <c r="J146" s="3">
        <f t="shared" si="31"/>
        <v>-85564</v>
      </c>
      <c r="K146" s="3">
        <f t="shared" si="32"/>
        <v>-298.7042253521127</v>
      </c>
      <c r="L146" s="3">
        <f t="shared" si="33"/>
        <v>28</v>
      </c>
      <c r="M146" s="3">
        <f t="shared" si="34"/>
        <v>-85550</v>
      </c>
      <c r="N146" s="3">
        <f t="shared" si="35"/>
        <v>-85548</v>
      </c>
      <c r="O146" s="14"/>
      <c r="T146" s="1">
        <f t="shared" si="28"/>
        <v>0</v>
      </c>
      <c r="U146" s="1">
        <f t="shared" si="36"/>
        <v>0</v>
      </c>
      <c r="V146" s="7">
        <f>AVERAGE($H$5:H146)</f>
        <v>-298.7042253521127</v>
      </c>
      <c r="W146" s="7">
        <f>MIN($I$5:I146)</f>
        <v>-42796</v>
      </c>
      <c r="X146" s="7">
        <f>MIN($H$5:H146)</f>
        <v>-42768</v>
      </c>
      <c r="Y146" s="7">
        <f>MAX($H$5:H146)</f>
        <v>28</v>
      </c>
    </row>
    <row r="147" spans="1:25" ht="22" customHeight="1" thickTop="1" thickBot="1" x14ac:dyDescent="0.35">
      <c r="A147" s="26">
        <f t="shared" si="41"/>
        <v>143</v>
      </c>
      <c r="B147" s="3"/>
      <c r="C147" s="3"/>
      <c r="D147" s="12">
        <f t="shared" si="29"/>
        <v>1</v>
      </c>
      <c r="E147" s="5">
        <f t="shared" si="37"/>
        <v>0</v>
      </c>
      <c r="F147" s="13">
        <f t="shared" si="30"/>
        <v>-2</v>
      </c>
      <c r="G147" s="5">
        <f t="shared" si="38"/>
        <v>0</v>
      </c>
      <c r="H147" s="6">
        <f t="shared" si="39"/>
        <v>0</v>
      </c>
      <c r="I147" s="6">
        <f t="shared" si="40"/>
        <v>0</v>
      </c>
      <c r="J147" s="3">
        <f t="shared" si="31"/>
        <v>-85564</v>
      </c>
      <c r="K147" s="3">
        <f t="shared" si="32"/>
        <v>-296.61538461538464</v>
      </c>
      <c r="L147" s="3">
        <f t="shared" si="33"/>
        <v>28</v>
      </c>
      <c r="M147" s="3">
        <f t="shared" si="34"/>
        <v>-85550</v>
      </c>
      <c r="N147" s="3">
        <f t="shared" si="35"/>
        <v>-85548</v>
      </c>
      <c r="O147" s="14"/>
      <c r="T147" s="1">
        <f t="shared" si="28"/>
        <v>0</v>
      </c>
      <c r="U147" s="1">
        <f t="shared" si="36"/>
        <v>0</v>
      </c>
      <c r="V147" s="7">
        <f>AVERAGE($H$5:H147)</f>
        <v>-296.61538461538464</v>
      </c>
      <c r="W147" s="7">
        <f>MIN($I$5:I147)</f>
        <v>-42796</v>
      </c>
      <c r="X147" s="7">
        <f>MIN($H$5:H147)</f>
        <v>-42768</v>
      </c>
      <c r="Y147" s="7">
        <f>MAX($H$5:H147)</f>
        <v>28</v>
      </c>
    </row>
    <row r="148" spans="1:25" ht="22" customHeight="1" thickTop="1" thickBot="1" x14ac:dyDescent="0.35">
      <c r="A148" s="26">
        <f t="shared" si="41"/>
        <v>144</v>
      </c>
      <c r="B148" s="3"/>
      <c r="C148" s="3"/>
      <c r="D148" s="12">
        <f t="shared" si="29"/>
        <v>1</v>
      </c>
      <c r="E148" s="5">
        <f t="shared" si="37"/>
        <v>0</v>
      </c>
      <c r="F148" s="13">
        <f t="shared" si="30"/>
        <v>-2</v>
      </c>
      <c r="G148" s="5">
        <f t="shared" si="38"/>
        <v>0</v>
      </c>
      <c r="H148" s="6">
        <f t="shared" si="39"/>
        <v>0</v>
      </c>
      <c r="I148" s="6">
        <f t="shared" si="40"/>
        <v>0</v>
      </c>
      <c r="J148" s="3">
        <f t="shared" si="31"/>
        <v>-85564</v>
      </c>
      <c r="K148" s="3">
        <f t="shared" si="32"/>
        <v>-294.55555555555554</v>
      </c>
      <c r="L148" s="3">
        <f t="shared" si="33"/>
        <v>28</v>
      </c>
      <c r="M148" s="3">
        <f t="shared" si="34"/>
        <v>-85550</v>
      </c>
      <c r="N148" s="3">
        <f t="shared" si="35"/>
        <v>-85548</v>
      </c>
      <c r="O148" s="14"/>
      <c r="T148" s="1">
        <f t="shared" si="28"/>
        <v>0</v>
      </c>
      <c r="U148" s="1">
        <f t="shared" si="36"/>
        <v>0</v>
      </c>
      <c r="V148" s="7">
        <f>AVERAGE($H$5:H148)</f>
        <v>-294.55555555555554</v>
      </c>
      <c r="W148" s="7">
        <f>MIN($I$5:I148)</f>
        <v>-42796</v>
      </c>
      <c r="X148" s="7">
        <f>MIN($H$5:H148)</f>
        <v>-42768</v>
      </c>
      <c r="Y148" s="7">
        <f>MAX($H$5:H148)</f>
        <v>28</v>
      </c>
    </row>
    <row r="149" spans="1:25" ht="22" customHeight="1" thickTop="1" thickBot="1" x14ac:dyDescent="0.35">
      <c r="A149" s="26">
        <f t="shared" si="41"/>
        <v>145</v>
      </c>
      <c r="B149" s="3"/>
      <c r="C149" s="3"/>
      <c r="D149" s="12">
        <f t="shared" si="29"/>
        <v>1</v>
      </c>
      <c r="E149" s="5">
        <f t="shared" si="37"/>
        <v>0</v>
      </c>
      <c r="F149" s="13">
        <f t="shared" si="30"/>
        <v>-2</v>
      </c>
      <c r="G149" s="5">
        <f t="shared" si="38"/>
        <v>0</v>
      </c>
      <c r="H149" s="6">
        <f t="shared" si="39"/>
        <v>0</v>
      </c>
      <c r="I149" s="6">
        <f t="shared" si="40"/>
        <v>0</v>
      </c>
      <c r="J149" s="3">
        <f t="shared" si="31"/>
        <v>-85564</v>
      </c>
      <c r="K149" s="3">
        <f t="shared" si="32"/>
        <v>-292.52413793103449</v>
      </c>
      <c r="L149" s="3">
        <f t="shared" si="33"/>
        <v>28</v>
      </c>
      <c r="M149" s="3">
        <f t="shared" si="34"/>
        <v>-85550</v>
      </c>
      <c r="N149" s="3">
        <f t="shared" si="35"/>
        <v>-85548</v>
      </c>
      <c r="O149" s="14"/>
      <c r="T149" s="1">
        <f t="shared" si="28"/>
        <v>0</v>
      </c>
      <c r="U149" s="1">
        <f t="shared" si="36"/>
        <v>0</v>
      </c>
      <c r="V149" s="7">
        <f>AVERAGE($H$5:H149)</f>
        <v>-292.52413793103449</v>
      </c>
      <c r="W149" s="7">
        <f>MIN($I$5:I149)</f>
        <v>-42796</v>
      </c>
      <c r="X149" s="7">
        <f>MIN($H$5:H149)</f>
        <v>-42768</v>
      </c>
      <c r="Y149" s="7">
        <f>MAX($H$5:H149)</f>
        <v>28</v>
      </c>
    </row>
    <row r="150" spans="1:25" ht="22" customHeight="1" thickTop="1" thickBot="1" x14ac:dyDescent="0.35">
      <c r="A150" s="26">
        <f t="shared" si="41"/>
        <v>146</v>
      </c>
      <c r="B150" s="3"/>
      <c r="C150" s="3"/>
      <c r="D150" s="12">
        <f t="shared" si="29"/>
        <v>1</v>
      </c>
      <c r="E150" s="5">
        <f t="shared" si="37"/>
        <v>0</v>
      </c>
      <c r="F150" s="13">
        <f t="shared" si="30"/>
        <v>-2</v>
      </c>
      <c r="G150" s="5">
        <f t="shared" si="38"/>
        <v>0</v>
      </c>
      <c r="H150" s="6">
        <f t="shared" si="39"/>
        <v>0</v>
      </c>
      <c r="I150" s="6">
        <f t="shared" si="40"/>
        <v>0</v>
      </c>
      <c r="J150" s="3">
        <f t="shared" si="31"/>
        <v>-85564</v>
      </c>
      <c r="K150" s="3">
        <f t="shared" si="32"/>
        <v>-290.52054794520546</v>
      </c>
      <c r="L150" s="3">
        <f t="shared" si="33"/>
        <v>28</v>
      </c>
      <c r="M150" s="3">
        <f t="shared" si="34"/>
        <v>-85550</v>
      </c>
      <c r="N150" s="3">
        <f t="shared" si="35"/>
        <v>-85548</v>
      </c>
      <c r="O150" s="14"/>
      <c r="T150" s="1">
        <f t="shared" si="28"/>
        <v>0</v>
      </c>
      <c r="U150" s="1">
        <f t="shared" si="36"/>
        <v>0</v>
      </c>
      <c r="V150" s="7">
        <f>AVERAGE($H$5:H150)</f>
        <v>-290.52054794520546</v>
      </c>
      <c r="W150" s="7">
        <f>MIN($I$5:I150)</f>
        <v>-42796</v>
      </c>
      <c r="X150" s="7">
        <f>MIN($H$5:H150)</f>
        <v>-42768</v>
      </c>
      <c r="Y150" s="7">
        <f>MAX($H$5:H150)</f>
        <v>28</v>
      </c>
    </row>
    <row r="151" spans="1:25" ht="22" customHeight="1" thickTop="1" thickBot="1" x14ac:dyDescent="0.35">
      <c r="A151" s="26">
        <f t="shared" si="41"/>
        <v>147</v>
      </c>
      <c r="B151" s="3"/>
      <c r="C151" s="3"/>
      <c r="D151" s="12">
        <f t="shared" si="29"/>
        <v>1</v>
      </c>
      <c r="E151" s="5">
        <f t="shared" si="37"/>
        <v>0</v>
      </c>
      <c r="F151" s="13">
        <f t="shared" si="30"/>
        <v>-2</v>
      </c>
      <c r="G151" s="5">
        <f t="shared" si="38"/>
        <v>0</v>
      </c>
      <c r="H151" s="6">
        <f t="shared" si="39"/>
        <v>0</v>
      </c>
      <c r="I151" s="6">
        <f t="shared" si="40"/>
        <v>0</v>
      </c>
      <c r="J151" s="3">
        <f t="shared" si="31"/>
        <v>-85564</v>
      </c>
      <c r="K151" s="3">
        <f t="shared" si="32"/>
        <v>-288.54421768707482</v>
      </c>
      <c r="L151" s="3">
        <f t="shared" si="33"/>
        <v>28</v>
      </c>
      <c r="M151" s="3">
        <f t="shared" si="34"/>
        <v>-85550</v>
      </c>
      <c r="N151" s="3">
        <f t="shared" si="35"/>
        <v>-85548</v>
      </c>
      <c r="O151" s="14"/>
      <c r="T151" s="1">
        <f t="shared" si="28"/>
        <v>0</v>
      </c>
      <c r="U151" s="1">
        <f t="shared" si="36"/>
        <v>0</v>
      </c>
      <c r="V151" s="7">
        <f>AVERAGE($H$5:H151)</f>
        <v>-288.54421768707482</v>
      </c>
      <c r="W151" s="7">
        <f>MIN($I$5:I151)</f>
        <v>-42796</v>
      </c>
      <c r="X151" s="7">
        <f>MIN($H$5:H151)</f>
        <v>-42768</v>
      </c>
      <c r="Y151" s="7">
        <f>MAX($H$5:H151)</f>
        <v>28</v>
      </c>
    </row>
    <row r="152" spans="1:25" ht="22" customHeight="1" thickTop="1" thickBot="1" x14ac:dyDescent="0.35">
      <c r="A152" s="26">
        <f t="shared" si="41"/>
        <v>148</v>
      </c>
      <c r="B152" s="3"/>
      <c r="C152" s="3"/>
      <c r="D152" s="12">
        <f t="shared" si="29"/>
        <v>1</v>
      </c>
      <c r="E152" s="5">
        <f t="shared" si="37"/>
        <v>0</v>
      </c>
      <c r="F152" s="13">
        <f t="shared" si="30"/>
        <v>-2</v>
      </c>
      <c r="G152" s="5">
        <f t="shared" si="38"/>
        <v>0</v>
      </c>
      <c r="H152" s="6">
        <f t="shared" si="39"/>
        <v>0</v>
      </c>
      <c r="I152" s="6">
        <f t="shared" si="40"/>
        <v>0</v>
      </c>
      <c r="J152" s="3">
        <f t="shared" si="31"/>
        <v>-85564</v>
      </c>
      <c r="K152" s="3">
        <f t="shared" si="32"/>
        <v>-286.59459459459458</v>
      </c>
      <c r="L152" s="3">
        <f t="shared" si="33"/>
        <v>28</v>
      </c>
      <c r="M152" s="3">
        <f t="shared" si="34"/>
        <v>-85550</v>
      </c>
      <c r="N152" s="3">
        <f t="shared" si="35"/>
        <v>-85548</v>
      </c>
      <c r="O152" s="14"/>
      <c r="T152" s="1">
        <f t="shared" si="28"/>
        <v>0</v>
      </c>
      <c r="U152" s="1">
        <f t="shared" si="36"/>
        <v>0</v>
      </c>
      <c r="V152" s="7">
        <f>AVERAGE($H$5:H152)</f>
        <v>-286.59459459459458</v>
      </c>
      <c r="W152" s="7">
        <f>MIN($I$5:I152)</f>
        <v>-42796</v>
      </c>
      <c r="X152" s="7">
        <f>MIN($H$5:H152)</f>
        <v>-42768</v>
      </c>
      <c r="Y152" s="7">
        <f>MAX($H$5:H152)</f>
        <v>28</v>
      </c>
    </row>
    <row r="153" spans="1:25" ht="22" customHeight="1" thickTop="1" thickBot="1" x14ac:dyDescent="0.35">
      <c r="A153" s="26">
        <f t="shared" si="41"/>
        <v>149</v>
      </c>
      <c r="B153" s="3"/>
      <c r="C153" s="3"/>
      <c r="D153" s="12">
        <f t="shared" si="29"/>
        <v>1</v>
      </c>
      <c r="E153" s="5">
        <f t="shared" si="37"/>
        <v>0</v>
      </c>
      <c r="F153" s="13">
        <f t="shared" si="30"/>
        <v>-2</v>
      </c>
      <c r="G153" s="5">
        <f t="shared" si="38"/>
        <v>0</v>
      </c>
      <c r="H153" s="6">
        <f t="shared" si="39"/>
        <v>0</v>
      </c>
      <c r="I153" s="6">
        <f t="shared" si="40"/>
        <v>0</v>
      </c>
      <c r="J153" s="3">
        <f t="shared" si="31"/>
        <v>-85564</v>
      </c>
      <c r="K153" s="3">
        <f t="shared" si="32"/>
        <v>-284.67114093959731</v>
      </c>
      <c r="L153" s="3">
        <f t="shared" si="33"/>
        <v>28</v>
      </c>
      <c r="M153" s="3">
        <f t="shared" si="34"/>
        <v>-85550</v>
      </c>
      <c r="N153" s="3">
        <f t="shared" si="35"/>
        <v>-85548</v>
      </c>
      <c r="O153" s="14"/>
      <c r="T153" s="1">
        <f t="shared" si="28"/>
        <v>0</v>
      </c>
      <c r="U153" s="1">
        <f t="shared" si="36"/>
        <v>0</v>
      </c>
      <c r="V153" s="7">
        <f>AVERAGE($H$5:H153)</f>
        <v>-284.67114093959731</v>
      </c>
      <c r="W153" s="7">
        <f>MIN($I$5:I153)</f>
        <v>-42796</v>
      </c>
      <c r="X153" s="7">
        <f>MIN($H$5:H153)</f>
        <v>-42768</v>
      </c>
      <c r="Y153" s="7">
        <f>MAX($H$5:H153)</f>
        <v>28</v>
      </c>
    </row>
    <row r="154" spans="1:25" ht="22" customHeight="1" thickTop="1" thickBot="1" x14ac:dyDescent="0.35">
      <c r="A154" s="26">
        <f t="shared" si="41"/>
        <v>150</v>
      </c>
      <c r="B154" s="3"/>
      <c r="C154" s="3"/>
      <c r="D154" s="12">
        <f t="shared" si="29"/>
        <v>1</v>
      </c>
      <c r="E154" s="5">
        <f t="shared" si="37"/>
        <v>0</v>
      </c>
      <c r="F154" s="13">
        <f t="shared" si="30"/>
        <v>-2</v>
      </c>
      <c r="G154" s="5">
        <f t="shared" si="38"/>
        <v>0</v>
      </c>
      <c r="H154" s="6">
        <f t="shared" si="39"/>
        <v>0</v>
      </c>
      <c r="I154" s="6">
        <f t="shared" si="40"/>
        <v>0</v>
      </c>
      <c r="J154" s="3">
        <f t="shared" si="31"/>
        <v>-85564</v>
      </c>
      <c r="K154" s="3">
        <f t="shared" si="32"/>
        <v>-282.77333333333331</v>
      </c>
      <c r="L154" s="3">
        <f t="shared" si="33"/>
        <v>28</v>
      </c>
      <c r="M154" s="3">
        <f t="shared" si="34"/>
        <v>-85550</v>
      </c>
      <c r="N154" s="3">
        <f t="shared" si="35"/>
        <v>-85548</v>
      </c>
      <c r="O154" s="14"/>
      <c r="T154" s="1">
        <f t="shared" si="28"/>
        <v>0</v>
      </c>
      <c r="U154" s="1">
        <f t="shared" si="36"/>
        <v>0</v>
      </c>
      <c r="V154" s="7">
        <f>AVERAGE($H$5:H154)</f>
        <v>-282.77333333333331</v>
      </c>
      <c r="W154" s="7">
        <f>MIN($I$5:I154)</f>
        <v>-42796</v>
      </c>
      <c r="X154" s="7">
        <f>MIN($H$5:H154)</f>
        <v>-42768</v>
      </c>
      <c r="Y154" s="7">
        <f>MAX($H$5:H154)</f>
        <v>28</v>
      </c>
    </row>
    <row r="155" spans="1:25" ht="22" customHeight="1" thickTop="1" thickBot="1" x14ac:dyDescent="0.35">
      <c r="A155" s="26">
        <f t="shared" si="41"/>
        <v>151</v>
      </c>
      <c r="B155" s="3"/>
      <c r="C155" s="3"/>
      <c r="D155" s="12">
        <f t="shared" si="29"/>
        <v>1</v>
      </c>
      <c r="E155" s="5">
        <f t="shared" si="37"/>
        <v>0</v>
      </c>
      <c r="F155" s="13">
        <f t="shared" si="30"/>
        <v>-2</v>
      </c>
      <c r="G155" s="5">
        <f t="shared" si="38"/>
        <v>0</v>
      </c>
      <c r="H155" s="6">
        <f t="shared" si="39"/>
        <v>0</v>
      </c>
      <c r="I155" s="6">
        <f t="shared" si="40"/>
        <v>0</v>
      </c>
      <c r="J155" s="3">
        <f t="shared" si="31"/>
        <v>-85564</v>
      </c>
      <c r="K155" s="3">
        <f t="shared" si="32"/>
        <v>-280.9006622516556</v>
      </c>
      <c r="L155" s="3">
        <f t="shared" si="33"/>
        <v>28</v>
      </c>
      <c r="M155" s="3">
        <f t="shared" si="34"/>
        <v>-85550</v>
      </c>
      <c r="N155" s="3">
        <f t="shared" si="35"/>
        <v>-85548</v>
      </c>
      <c r="O155" s="14"/>
      <c r="T155" s="1">
        <f t="shared" si="28"/>
        <v>0</v>
      </c>
      <c r="U155" s="1">
        <f t="shared" si="36"/>
        <v>0</v>
      </c>
      <c r="V155" s="7">
        <f>AVERAGE($H$5:H155)</f>
        <v>-280.9006622516556</v>
      </c>
      <c r="W155" s="7">
        <f>MIN($I$5:I155)</f>
        <v>-42796</v>
      </c>
      <c r="X155" s="7">
        <f>MIN($H$5:H155)</f>
        <v>-42768</v>
      </c>
      <c r="Y155" s="7">
        <f>MAX($H$5:H155)</f>
        <v>28</v>
      </c>
    </row>
    <row r="156" spans="1:25" ht="22" customHeight="1" thickTop="1" thickBot="1" x14ac:dyDescent="0.35">
      <c r="A156" s="26">
        <f t="shared" si="41"/>
        <v>152</v>
      </c>
      <c r="B156" s="3"/>
      <c r="C156" s="3"/>
      <c r="D156" s="12">
        <f t="shared" si="29"/>
        <v>1</v>
      </c>
      <c r="E156" s="5">
        <f t="shared" si="37"/>
        <v>0</v>
      </c>
      <c r="F156" s="13">
        <f t="shared" si="30"/>
        <v>-2</v>
      </c>
      <c r="G156" s="5">
        <f t="shared" si="38"/>
        <v>0</v>
      </c>
      <c r="H156" s="6">
        <f t="shared" si="39"/>
        <v>0</v>
      </c>
      <c r="I156" s="6">
        <f t="shared" si="40"/>
        <v>0</v>
      </c>
      <c r="J156" s="3">
        <f t="shared" si="31"/>
        <v>-85564</v>
      </c>
      <c r="K156" s="3">
        <f t="shared" si="32"/>
        <v>-279.05263157894734</v>
      </c>
      <c r="L156" s="3">
        <f t="shared" si="33"/>
        <v>28</v>
      </c>
      <c r="M156" s="3">
        <f t="shared" si="34"/>
        <v>-85550</v>
      </c>
      <c r="N156" s="3">
        <f t="shared" si="35"/>
        <v>-85548</v>
      </c>
      <c r="O156" s="14"/>
      <c r="T156" s="1">
        <f t="shared" si="28"/>
        <v>0</v>
      </c>
      <c r="U156" s="1">
        <f t="shared" si="36"/>
        <v>0</v>
      </c>
      <c r="V156" s="7">
        <f>AVERAGE($H$5:H156)</f>
        <v>-279.05263157894734</v>
      </c>
      <c r="W156" s="7">
        <f>MIN($I$5:I156)</f>
        <v>-42796</v>
      </c>
      <c r="X156" s="7">
        <f>MIN($H$5:H156)</f>
        <v>-42768</v>
      </c>
      <c r="Y156" s="7">
        <f>MAX($H$5:H156)</f>
        <v>28</v>
      </c>
    </row>
    <row r="157" spans="1:25" ht="22" customHeight="1" thickTop="1" thickBot="1" x14ac:dyDescent="0.35">
      <c r="A157" s="26">
        <f t="shared" si="41"/>
        <v>153</v>
      </c>
      <c r="B157" s="3"/>
      <c r="C157" s="3"/>
      <c r="D157" s="12">
        <f t="shared" si="29"/>
        <v>1</v>
      </c>
      <c r="E157" s="5">
        <f t="shared" si="37"/>
        <v>0</v>
      </c>
      <c r="F157" s="13">
        <f t="shared" si="30"/>
        <v>-2</v>
      </c>
      <c r="G157" s="5">
        <f t="shared" si="38"/>
        <v>0</v>
      </c>
      <c r="H157" s="6">
        <f t="shared" si="39"/>
        <v>0</v>
      </c>
      <c r="I157" s="6">
        <f t="shared" si="40"/>
        <v>0</v>
      </c>
      <c r="J157" s="3">
        <f t="shared" si="31"/>
        <v>-85564</v>
      </c>
      <c r="K157" s="3">
        <f t="shared" si="32"/>
        <v>-277.22875816993462</v>
      </c>
      <c r="L157" s="3">
        <f t="shared" si="33"/>
        <v>28</v>
      </c>
      <c r="M157" s="3">
        <f t="shared" si="34"/>
        <v>-85550</v>
      </c>
      <c r="N157" s="3">
        <f t="shared" si="35"/>
        <v>-85548</v>
      </c>
      <c r="O157" s="14"/>
      <c r="T157" s="1">
        <f t="shared" si="28"/>
        <v>0</v>
      </c>
      <c r="U157" s="1">
        <f t="shared" si="36"/>
        <v>0</v>
      </c>
      <c r="V157" s="7">
        <f>AVERAGE($H$5:H157)</f>
        <v>-277.22875816993462</v>
      </c>
      <c r="W157" s="7">
        <f>MIN($I$5:I157)</f>
        <v>-42796</v>
      </c>
      <c r="X157" s="7">
        <f>MIN($H$5:H157)</f>
        <v>-42768</v>
      </c>
      <c r="Y157" s="7">
        <f>MAX($H$5:H157)</f>
        <v>28</v>
      </c>
    </row>
    <row r="158" spans="1:25" ht="22" customHeight="1" thickTop="1" thickBot="1" x14ac:dyDescent="0.35">
      <c r="A158" s="26">
        <f t="shared" si="41"/>
        <v>154</v>
      </c>
      <c r="B158" s="3"/>
      <c r="C158" s="3"/>
      <c r="D158" s="12">
        <f t="shared" si="29"/>
        <v>1</v>
      </c>
      <c r="E158" s="5">
        <f t="shared" si="37"/>
        <v>0</v>
      </c>
      <c r="F158" s="13">
        <f t="shared" si="30"/>
        <v>-2</v>
      </c>
      <c r="G158" s="5">
        <f t="shared" si="38"/>
        <v>0</v>
      </c>
      <c r="H158" s="6">
        <f t="shared" si="39"/>
        <v>0</v>
      </c>
      <c r="I158" s="6">
        <f t="shared" si="40"/>
        <v>0</v>
      </c>
      <c r="J158" s="3">
        <f t="shared" si="31"/>
        <v>-85564</v>
      </c>
      <c r="K158" s="3">
        <f t="shared" si="32"/>
        <v>-275.42857142857144</v>
      </c>
      <c r="L158" s="3">
        <f t="shared" si="33"/>
        <v>28</v>
      </c>
      <c r="M158" s="3">
        <f t="shared" si="34"/>
        <v>-85550</v>
      </c>
      <c r="N158" s="3">
        <f t="shared" si="35"/>
        <v>-85548</v>
      </c>
      <c r="O158" s="14"/>
      <c r="T158" s="1">
        <f t="shared" si="28"/>
        <v>0</v>
      </c>
      <c r="U158" s="1">
        <f t="shared" si="36"/>
        <v>0</v>
      </c>
      <c r="V158" s="7">
        <f>AVERAGE($H$5:H158)</f>
        <v>-275.42857142857144</v>
      </c>
      <c r="W158" s="7">
        <f>MIN($I$5:I158)</f>
        <v>-42796</v>
      </c>
      <c r="X158" s="7">
        <f>MIN($H$5:H158)</f>
        <v>-42768</v>
      </c>
      <c r="Y158" s="7">
        <f>MAX($H$5:H158)</f>
        <v>28</v>
      </c>
    </row>
    <row r="159" spans="1:25" ht="22" customHeight="1" thickTop="1" thickBot="1" x14ac:dyDescent="0.35">
      <c r="A159" s="26">
        <f t="shared" si="41"/>
        <v>155</v>
      </c>
      <c r="B159" s="3"/>
      <c r="C159" s="3"/>
      <c r="D159" s="12">
        <f t="shared" si="29"/>
        <v>1</v>
      </c>
      <c r="E159" s="5">
        <f t="shared" si="37"/>
        <v>0</v>
      </c>
      <c r="F159" s="13">
        <f t="shared" si="30"/>
        <v>-2</v>
      </c>
      <c r="G159" s="5">
        <f t="shared" si="38"/>
        <v>0</v>
      </c>
      <c r="H159" s="6">
        <f t="shared" si="39"/>
        <v>0</v>
      </c>
      <c r="I159" s="6">
        <f t="shared" si="40"/>
        <v>0</v>
      </c>
      <c r="J159" s="3">
        <f t="shared" si="31"/>
        <v>-85564</v>
      </c>
      <c r="K159" s="3">
        <f t="shared" si="32"/>
        <v>-273.65161290322578</v>
      </c>
      <c r="L159" s="3">
        <f t="shared" si="33"/>
        <v>28</v>
      </c>
      <c r="M159" s="3">
        <f t="shared" si="34"/>
        <v>-85550</v>
      </c>
      <c r="N159" s="3">
        <f t="shared" si="35"/>
        <v>-85548</v>
      </c>
      <c r="O159" s="14"/>
      <c r="T159" s="1">
        <f t="shared" si="28"/>
        <v>0</v>
      </c>
      <c r="U159" s="1">
        <f t="shared" si="36"/>
        <v>0</v>
      </c>
      <c r="V159" s="7">
        <f>AVERAGE($H$5:H159)</f>
        <v>-273.65161290322578</v>
      </c>
      <c r="W159" s="7">
        <f>MIN($I$5:I159)</f>
        <v>-42796</v>
      </c>
      <c r="X159" s="7">
        <f>MIN($H$5:H159)</f>
        <v>-42768</v>
      </c>
      <c r="Y159" s="7">
        <f>MAX($H$5:H159)</f>
        <v>28</v>
      </c>
    </row>
    <row r="160" spans="1:25" ht="22" customHeight="1" thickTop="1" thickBot="1" x14ac:dyDescent="0.35">
      <c r="A160" s="26">
        <f t="shared" si="41"/>
        <v>156</v>
      </c>
      <c r="B160" s="3"/>
      <c r="C160" s="3"/>
      <c r="D160" s="12">
        <f t="shared" si="29"/>
        <v>1</v>
      </c>
      <c r="E160" s="5">
        <f t="shared" si="37"/>
        <v>0</v>
      </c>
      <c r="F160" s="13">
        <f t="shared" si="30"/>
        <v>-2</v>
      </c>
      <c r="G160" s="5">
        <f t="shared" si="38"/>
        <v>0</v>
      </c>
      <c r="H160" s="6">
        <f t="shared" si="39"/>
        <v>0</v>
      </c>
      <c r="I160" s="6">
        <f t="shared" si="40"/>
        <v>0</v>
      </c>
      <c r="J160" s="3">
        <f t="shared" si="31"/>
        <v>-85564</v>
      </c>
      <c r="K160" s="3">
        <f t="shared" si="32"/>
        <v>-271.89743589743591</v>
      </c>
      <c r="L160" s="3">
        <f t="shared" si="33"/>
        <v>28</v>
      </c>
      <c r="M160" s="3">
        <f t="shared" si="34"/>
        <v>-85550</v>
      </c>
      <c r="N160" s="3">
        <f t="shared" si="35"/>
        <v>-85548</v>
      </c>
      <c r="O160" s="14"/>
      <c r="T160" s="1">
        <f t="shared" si="28"/>
        <v>0</v>
      </c>
      <c r="U160" s="1">
        <f t="shared" si="36"/>
        <v>0</v>
      </c>
      <c r="V160" s="7">
        <f>AVERAGE($H$5:H160)</f>
        <v>-271.89743589743591</v>
      </c>
      <c r="W160" s="7">
        <f>MIN($I$5:I160)</f>
        <v>-42796</v>
      </c>
      <c r="X160" s="7">
        <f>MIN($H$5:H160)</f>
        <v>-42768</v>
      </c>
      <c r="Y160" s="7">
        <f>MAX($H$5:H160)</f>
        <v>28</v>
      </c>
    </row>
    <row r="161" spans="1:25" ht="22" customHeight="1" thickTop="1" thickBot="1" x14ac:dyDescent="0.35">
      <c r="A161" s="26">
        <f t="shared" si="41"/>
        <v>157</v>
      </c>
      <c r="B161" s="3"/>
      <c r="C161" s="3"/>
      <c r="D161" s="12">
        <f t="shared" si="29"/>
        <v>1</v>
      </c>
      <c r="E161" s="5">
        <f t="shared" si="37"/>
        <v>0</v>
      </c>
      <c r="F161" s="13">
        <f t="shared" si="30"/>
        <v>-2</v>
      </c>
      <c r="G161" s="5">
        <f t="shared" si="38"/>
        <v>0</v>
      </c>
      <c r="H161" s="6">
        <f t="shared" si="39"/>
        <v>0</v>
      </c>
      <c r="I161" s="6">
        <f t="shared" si="40"/>
        <v>0</v>
      </c>
      <c r="J161" s="3">
        <f t="shared" si="31"/>
        <v>-85564</v>
      </c>
      <c r="K161" s="3">
        <f t="shared" si="32"/>
        <v>-270.16560509554142</v>
      </c>
      <c r="L161" s="3">
        <f t="shared" si="33"/>
        <v>28</v>
      </c>
      <c r="M161" s="3">
        <f t="shared" si="34"/>
        <v>-85550</v>
      </c>
      <c r="N161" s="3">
        <f t="shared" si="35"/>
        <v>-85548</v>
      </c>
      <c r="O161" s="14"/>
      <c r="T161" s="1">
        <f t="shared" si="28"/>
        <v>0</v>
      </c>
      <c r="U161" s="1">
        <f t="shared" si="36"/>
        <v>0</v>
      </c>
      <c r="V161" s="7">
        <f>AVERAGE($H$5:H161)</f>
        <v>-270.16560509554142</v>
      </c>
      <c r="W161" s="7">
        <f>MIN($I$5:I161)</f>
        <v>-42796</v>
      </c>
      <c r="X161" s="7">
        <f>MIN($H$5:H161)</f>
        <v>-42768</v>
      </c>
      <c r="Y161" s="7">
        <f>MAX($H$5:H161)</f>
        <v>28</v>
      </c>
    </row>
    <row r="162" spans="1:25" ht="22" customHeight="1" thickTop="1" thickBot="1" x14ac:dyDescent="0.35">
      <c r="A162" s="26">
        <f t="shared" si="41"/>
        <v>158</v>
      </c>
      <c r="B162" s="3"/>
      <c r="C162" s="3"/>
      <c r="D162" s="12">
        <f t="shared" si="29"/>
        <v>1</v>
      </c>
      <c r="E162" s="5">
        <f t="shared" si="37"/>
        <v>0</v>
      </c>
      <c r="F162" s="13">
        <f t="shared" si="30"/>
        <v>-2</v>
      </c>
      <c r="G162" s="5">
        <f t="shared" si="38"/>
        <v>0</v>
      </c>
      <c r="H162" s="6">
        <f t="shared" si="39"/>
        <v>0</v>
      </c>
      <c r="I162" s="6">
        <f t="shared" si="40"/>
        <v>0</v>
      </c>
      <c r="J162" s="3">
        <f t="shared" si="31"/>
        <v>-85564</v>
      </c>
      <c r="K162" s="3">
        <f t="shared" si="32"/>
        <v>-268.45569620253167</v>
      </c>
      <c r="L162" s="3">
        <f t="shared" si="33"/>
        <v>28</v>
      </c>
      <c r="M162" s="3">
        <f t="shared" si="34"/>
        <v>-85550</v>
      </c>
      <c r="N162" s="3">
        <f t="shared" si="35"/>
        <v>-85548</v>
      </c>
      <c r="O162" s="14"/>
      <c r="T162" s="1">
        <f t="shared" si="28"/>
        <v>0</v>
      </c>
      <c r="U162" s="1">
        <f t="shared" si="36"/>
        <v>0</v>
      </c>
      <c r="V162" s="7">
        <f>AVERAGE($H$5:H162)</f>
        <v>-268.45569620253167</v>
      </c>
      <c r="W162" s="7">
        <f>MIN($I$5:I162)</f>
        <v>-42796</v>
      </c>
      <c r="X162" s="7">
        <f>MIN($H$5:H162)</f>
        <v>-42768</v>
      </c>
      <c r="Y162" s="7">
        <f>MAX($H$5:H162)</f>
        <v>28</v>
      </c>
    </row>
    <row r="163" spans="1:25" ht="22" customHeight="1" thickTop="1" thickBot="1" x14ac:dyDescent="0.35">
      <c r="A163" s="26">
        <f t="shared" si="41"/>
        <v>159</v>
      </c>
      <c r="B163" s="3"/>
      <c r="C163" s="3"/>
      <c r="D163" s="12">
        <f t="shared" si="29"/>
        <v>1</v>
      </c>
      <c r="E163" s="5">
        <f t="shared" si="37"/>
        <v>0</v>
      </c>
      <c r="F163" s="13">
        <f t="shared" si="30"/>
        <v>-2</v>
      </c>
      <c r="G163" s="5">
        <f t="shared" si="38"/>
        <v>0</v>
      </c>
      <c r="H163" s="6">
        <f t="shared" si="39"/>
        <v>0</v>
      </c>
      <c r="I163" s="6">
        <f t="shared" si="40"/>
        <v>0</v>
      </c>
      <c r="J163" s="3">
        <f t="shared" si="31"/>
        <v>-85564</v>
      </c>
      <c r="K163" s="3">
        <f t="shared" si="32"/>
        <v>-266.76729559748429</v>
      </c>
      <c r="L163" s="3">
        <f t="shared" si="33"/>
        <v>28</v>
      </c>
      <c r="M163" s="3">
        <f t="shared" si="34"/>
        <v>-85550</v>
      </c>
      <c r="N163" s="3">
        <f t="shared" si="35"/>
        <v>-85548</v>
      </c>
      <c r="O163" s="14"/>
      <c r="T163" s="1">
        <f t="shared" si="28"/>
        <v>0</v>
      </c>
      <c r="U163" s="1">
        <f t="shared" si="36"/>
        <v>0</v>
      </c>
      <c r="V163" s="7">
        <f>AVERAGE($H$5:H163)</f>
        <v>-266.76729559748429</v>
      </c>
      <c r="W163" s="7">
        <f>MIN($I$5:I163)</f>
        <v>-42796</v>
      </c>
      <c r="X163" s="7">
        <f>MIN($H$5:H163)</f>
        <v>-42768</v>
      </c>
      <c r="Y163" s="7">
        <f>MAX($H$5:H163)</f>
        <v>28</v>
      </c>
    </row>
    <row r="164" spans="1:25" ht="22" customHeight="1" thickTop="1" thickBot="1" x14ac:dyDescent="0.35">
      <c r="A164" s="26">
        <f t="shared" si="41"/>
        <v>160</v>
      </c>
      <c r="B164" s="3"/>
      <c r="C164" s="3"/>
      <c r="D164" s="12">
        <f t="shared" si="29"/>
        <v>1</v>
      </c>
      <c r="E164" s="5">
        <f t="shared" si="37"/>
        <v>0</v>
      </c>
      <c r="F164" s="13">
        <f t="shared" si="30"/>
        <v>-2</v>
      </c>
      <c r="G164" s="5">
        <f t="shared" si="38"/>
        <v>0</v>
      </c>
      <c r="H164" s="6">
        <f t="shared" si="39"/>
        <v>0</v>
      </c>
      <c r="I164" s="6">
        <f t="shared" si="40"/>
        <v>0</v>
      </c>
      <c r="J164" s="3">
        <f t="shared" si="31"/>
        <v>-85564</v>
      </c>
      <c r="K164" s="3">
        <f t="shared" si="32"/>
        <v>-265.10000000000002</v>
      </c>
      <c r="L164" s="3">
        <f t="shared" si="33"/>
        <v>28</v>
      </c>
      <c r="M164" s="3">
        <f t="shared" si="34"/>
        <v>-85550</v>
      </c>
      <c r="N164" s="3">
        <f t="shared" si="35"/>
        <v>-85548</v>
      </c>
      <c r="O164" s="14"/>
      <c r="T164" s="1">
        <f t="shared" si="28"/>
        <v>0</v>
      </c>
      <c r="U164" s="1">
        <f t="shared" si="36"/>
        <v>0</v>
      </c>
      <c r="V164" s="7">
        <f>AVERAGE($H$5:H164)</f>
        <v>-265.10000000000002</v>
      </c>
      <c r="W164" s="7">
        <f>MIN($I$5:I164)</f>
        <v>-42796</v>
      </c>
      <c r="X164" s="7">
        <f>MIN($H$5:H164)</f>
        <v>-42768</v>
      </c>
      <c r="Y164" s="7">
        <f>MAX($H$5:H164)</f>
        <v>28</v>
      </c>
    </row>
    <row r="165" spans="1:25" ht="22" customHeight="1" thickTop="1" thickBot="1" x14ac:dyDescent="0.35">
      <c r="A165" s="26">
        <f t="shared" si="41"/>
        <v>161</v>
      </c>
      <c r="B165" s="3"/>
      <c r="C165" s="3"/>
      <c r="D165" s="12">
        <f t="shared" si="29"/>
        <v>1</v>
      </c>
      <c r="E165" s="5">
        <f t="shared" si="37"/>
        <v>0</v>
      </c>
      <c r="F165" s="13">
        <f t="shared" si="30"/>
        <v>-2</v>
      </c>
      <c r="G165" s="5">
        <f t="shared" si="38"/>
        <v>0</v>
      </c>
      <c r="H165" s="6">
        <f t="shared" si="39"/>
        <v>0</v>
      </c>
      <c r="I165" s="6">
        <f t="shared" si="40"/>
        <v>0</v>
      </c>
      <c r="J165" s="3">
        <f t="shared" si="31"/>
        <v>-85564</v>
      </c>
      <c r="K165" s="3">
        <f t="shared" si="32"/>
        <v>-263.45341614906835</v>
      </c>
      <c r="L165" s="3">
        <f t="shared" si="33"/>
        <v>28</v>
      </c>
      <c r="M165" s="3">
        <f t="shared" si="34"/>
        <v>-85550</v>
      </c>
      <c r="N165" s="3">
        <f t="shared" si="35"/>
        <v>-85548</v>
      </c>
      <c r="O165" s="14"/>
      <c r="T165" s="1">
        <f t="shared" si="28"/>
        <v>0</v>
      </c>
      <c r="U165" s="1">
        <f t="shared" si="36"/>
        <v>0</v>
      </c>
      <c r="V165" s="7">
        <f>AVERAGE($H$5:H165)</f>
        <v>-263.45341614906835</v>
      </c>
      <c r="W165" s="7">
        <f>MIN($I$5:I165)</f>
        <v>-42796</v>
      </c>
      <c r="X165" s="7">
        <f>MIN($H$5:H165)</f>
        <v>-42768</v>
      </c>
      <c r="Y165" s="7">
        <f>MAX($H$5:H165)</f>
        <v>28</v>
      </c>
    </row>
    <row r="166" spans="1:25" ht="22" customHeight="1" thickTop="1" thickBot="1" x14ac:dyDescent="0.35">
      <c r="A166" s="26">
        <f t="shared" si="41"/>
        <v>162</v>
      </c>
      <c r="B166" s="3"/>
      <c r="C166" s="3"/>
      <c r="D166" s="12">
        <f t="shared" si="29"/>
        <v>1</v>
      </c>
      <c r="E166" s="5">
        <f t="shared" si="37"/>
        <v>0</v>
      </c>
      <c r="F166" s="13">
        <f t="shared" si="30"/>
        <v>-2</v>
      </c>
      <c r="G166" s="5">
        <f t="shared" si="38"/>
        <v>0</v>
      </c>
      <c r="H166" s="6">
        <f t="shared" si="39"/>
        <v>0</v>
      </c>
      <c r="I166" s="6">
        <f t="shared" si="40"/>
        <v>0</v>
      </c>
      <c r="J166" s="3">
        <f t="shared" si="31"/>
        <v>-85564</v>
      </c>
      <c r="K166" s="3">
        <f t="shared" si="32"/>
        <v>-261.82716049382714</v>
      </c>
      <c r="L166" s="3">
        <f t="shared" si="33"/>
        <v>28</v>
      </c>
      <c r="M166" s="3">
        <f t="shared" si="34"/>
        <v>-85550</v>
      </c>
      <c r="N166" s="3">
        <f t="shared" si="35"/>
        <v>-85548</v>
      </c>
      <c r="O166" s="14"/>
      <c r="T166" s="1">
        <f t="shared" si="28"/>
        <v>0</v>
      </c>
      <c r="U166" s="1">
        <f t="shared" si="36"/>
        <v>0</v>
      </c>
      <c r="V166" s="7">
        <f>AVERAGE($H$5:H166)</f>
        <v>-261.82716049382714</v>
      </c>
      <c r="W166" s="7">
        <f>MIN($I$5:I166)</f>
        <v>-42796</v>
      </c>
      <c r="X166" s="7">
        <f>MIN($H$5:H166)</f>
        <v>-42768</v>
      </c>
      <c r="Y166" s="7">
        <f>MAX($H$5:H166)</f>
        <v>28</v>
      </c>
    </row>
    <row r="167" spans="1:25" ht="22" customHeight="1" thickTop="1" thickBot="1" x14ac:dyDescent="0.35">
      <c r="A167" s="26">
        <f t="shared" si="41"/>
        <v>163</v>
      </c>
      <c r="B167" s="3"/>
      <c r="C167" s="3"/>
      <c r="D167" s="12">
        <f t="shared" si="29"/>
        <v>1</v>
      </c>
      <c r="E167" s="5">
        <f t="shared" si="37"/>
        <v>0</v>
      </c>
      <c r="F167" s="13">
        <f t="shared" si="30"/>
        <v>-2</v>
      </c>
      <c r="G167" s="5">
        <f t="shared" si="38"/>
        <v>0</v>
      </c>
      <c r="H167" s="6">
        <f t="shared" si="39"/>
        <v>0</v>
      </c>
      <c r="I167" s="6">
        <f t="shared" si="40"/>
        <v>0</v>
      </c>
      <c r="J167" s="3">
        <f t="shared" si="31"/>
        <v>-85564</v>
      </c>
      <c r="K167" s="3">
        <f t="shared" si="32"/>
        <v>-260.22085889570553</v>
      </c>
      <c r="L167" s="3">
        <f t="shared" si="33"/>
        <v>28</v>
      </c>
      <c r="M167" s="3">
        <f t="shared" si="34"/>
        <v>-85550</v>
      </c>
      <c r="N167" s="3">
        <f t="shared" si="35"/>
        <v>-85548</v>
      </c>
      <c r="O167" s="14"/>
      <c r="T167" s="1">
        <f t="shared" si="28"/>
        <v>0</v>
      </c>
      <c r="U167" s="1">
        <f t="shared" si="36"/>
        <v>0</v>
      </c>
      <c r="V167" s="7">
        <f>AVERAGE($H$5:H167)</f>
        <v>-260.22085889570553</v>
      </c>
      <c r="W167" s="7">
        <f>MIN($I$5:I167)</f>
        <v>-42796</v>
      </c>
      <c r="X167" s="7">
        <f>MIN($H$5:H167)</f>
        <v>-42768</v>
      </c>
      <c r="Y167" s="7">
        <f>MAX($H$5:H167)</f>
        <v>28</v>
      </c>
    </row>
    <row r="168" spans="1:25" ht="22" customHeight="1" thickTop="1" thickBot="1" x14ac:dyDescent="0.35">
      <c r="A168" s="26">
        <f t="shared" si="41"/>
        <v>164</v>
      </c>
      <c r="B168" s="3"/>
      <c r="C168" s="3"/>
      <c r="D168" s="12">
        <f t="shared" si="29"/>
        <v>1</v>
      </c>
      <c r="E168" s="5">
        <f t="shared" si="37"/>
        <v>0</v>
      </c>
      <c r="F168" s="13">
        <f t="shared" si="30"/>
        <v>-2</v>
      </c>
      <c r="G168" s="5">
        <f t="shared" si="38"/>
        <v>0</v>
      </c>
      <c r="H168" s="6">
        <f t="shared" si="39"/>
        <v>0</v>
      </c>
      <c r="I168" s="6">
        <f t="shared" si="40"/>
        <v>0</v>
      </c>
      <c r="J168" s="3">
        <f t="shared" si="31"/>
        <v>-85564</v>
      </c>
      <c r="K168" s="3">
        <f t="shared" si="32"/>
        <v>-258.63414634146341</v>
      </c>
      <c r="L168" s="3">
        <f t="shared" si="33"/>
        <v>28</v>
      </c>
      <c r="M168" s="3">
        <f t="shared" si="34"/>
        <v>-85550</v>
      </c>
      <c r="N168" s="3">
        <f t="shared" si="35"/>
        <v>-85548</v>
      </c>
      <c r="O168" s="14"/>
      <c r="T168" s="1">
        <f t="shared" si="28"/>
        <v>0</v>
      </c>
      <c r="U168" s="1">
        <f t="shared" si="36"/>
        <v>0</v>
      </c>
      <c r="V168" s="7">
        <f>AVERAGE($H$5:H168)</f>
        <v>-258.63414634146341</v>
      </c>
      <c r="W168" s="7">
        <f>MIN($I$5:I168)</f>
        <v>-42796</v>
      </c>
      <c r="X168" s="7">
        <f>MIN($H$5:H168)</f>
        <v>-42768</v>
      </c>
      <c r="Y168" s="7">
        <f>MAX($H$5:H168)</f>
        <v>28</v>
      </c>
    </row>
    <row r="169" spans="1:25" ht="22" customHeight="1" thickTop="1" thickBot="1" x14ac:dyDescent="0.35">
      <c r="A169" s="26">
        <f t="shared" si="41"/>
        <v>165</v>
      </c>
      <c r="B169" s="3"/>
      <c r="C169" s="3"/>
      <c r="D169" s="12">
        <f t="shared" si="29"/>
        <v>1</v>
      </c>
      <c r="E169" s="5">
        <f t="shared" si="37"/>
        <v>0</v>
      </c>
      <c r="F169" s="13">
        <f t="shared" si="30"/>
        <v>-2</v>
      </c>
      <c r="G169" s="5">
        <f t="shared" si="38"/>
        <v>0</v>
      </c>
      <c r="H169" s="6">
        <f t="shared" si="39"/>
        <v>0</v>
      </c>
      <c r="I169" s="6">
        <f t="shared" si="40"/>
        <v>0</v>
      </c>
      <c r="J169" s="3">
        <f t="shared" si="31"/>
        <v>-85564</v>
      </c>
      <c r="K169" s="3">
        <f t="shared" si="32"/>
        <v>-257.06666666666666</v>
      </c>
      <c r="L169" s="3">
        <f t="shared" si="33"/>
        <v>28</v>
      </c>
      <c r="M169" s="3">
        <f t="shared" si="34"/>
        <v>-85550</v>
      </c>
      <c r="N169" s="3">
        <f t="shared" si="35"/>
        <v>-85548</v>
      </c>
      <c r="O169" s="14"/>
      <c r="T169" s="1">
        <f t="shared" si="28"/>
        <v>0</v>
      </c>
      <c r="U169" s="1">
        <f t="shared" si="36"/>
        <v>0</v>
      </c>
      <c r="V169" s="7">
        <f>AVERAGE($H$5:H169)</f>
        <v>-257.06666666666666</v>
      </c>
      <c r="W169" s="7">
        <f>MIN($I$5:I169)</f>
        <v>-42796</v>
      </c>
      <c r="X169" s="7">
        <f>MIN($H$5:H169)</f>
        <v>-42768</v>
      </c>
      <c r="Y169" s="7">
        <f>MAX($H$5:H169)</f>
        <v>28</v>
      </c>
    </row>
    <row r="170" spans="1:25" ht="22" customHeight="1" thickTop="1" thickBot="1" x14ac:dyDescent="0.35">
      <c r="A170" s="26">
        <f t="shared" si="41"/>
        <v>166</v>
      </c>
      <c r="B170" s="3"/>
      <c r="C170" s="3"/>
      <c r="D170" s="12">
        <f t="shared" si="29"/>
        <v>1</v>
      </c>
      <c r="E170" s="5">
        <f t="shared" si="37"/>
        <v>0</v>
      </c>
      <c r="F170" s="13">
        <f t="shared" si="30"/>
        <v>-2</v>
      </c>
      <c r="G170" s="5">
        <f t="shared" si="38"/>
        <v>0</v>
      </c>
      <c r="H170" s="6">
        <f t="shared" si="39"/>
        <v>0</v>
      </c>
      <c r="I170" s="6">
        <f t="shared" si="40"/>
        <v>0</v>
      </c>
      <c r="J170" s="3">
        <f t="shared" si="31"/>
        <v>-85564</v>
      </c>
      <c r="K170" s="3">
        <f t="shared" si="32"/>
        <v>-255.51807228915663</v>
      </c>
      <c r="L170" s="3">
        <f t="shared" si="33"/>
        <v>28</v>
      </c>
      <c r="M170" s="3">
        <f t="shared" si="34"/>
        <v>-85550</v>
      </c>
      <c r="N170" s="3">
        <f t="shared" si="35"/>
        <v>-85548</v>
      </c>
      <c r="O170" s="14"/>
      <c r="T170" s="1">
        <f t="shared" si="28"/>
        <v>0</v>
      </c>
      <c r="U170" s="1">
        <f t="shared" si="36"/>
        <v>0</v>
      </c>
      <c r="V170" s="7">
        <f>AVERAGE($H$5:H170)</f>
        <v>-255.51807228915663</v>
      </c>
      <c r="W170" s="7">
        <f>MIN($I$5:I170)</f>
        <v>-42796</v>
      </c>
      <c r="X170" s="7">
        <f>MIN($H$5:H170)</f>
        <v>-42768</v>
      </c>
      <c r="Y170" s="7">
        <f>MAX($H$5:H170)</f>
        <v>28</v>
      </c>
    </row>
    <row r="171" spans="1:25" ht="22" customHeight="1" thickTop="1" thickBot="1" x14ac:dyDescent="0.35">
      <c r="A171" s="26">
        <f t="shared" si="41"/>
        <v>167</v>
      </c>
      <c r="B171" s="3"/>
      <c r="C171" s="3"/>
      <c r="D171" s="12">
        <f t="shared" si="29"/>
        <v>1</v>
      </c>
      <c r="E171" s="5">
        <f t="shared" si="37"/>
        <v>0</v>
      </c>
      <c r="F171" s="13">
        <f t="shared" si="30"/>
        <v>-2</v>
      </c>
      <c r="G171" s="5">
        <f t="shared" si="38"/>
        <v>0</v>
      </c>
      <c r="H171" s="6">
        <f t="shared" si="39"/>
        <v>0</v>
      </c>
      <c r="I171" s="6">
        <f t="shared" si="40"/>
        <v>0</v>
      </c>
      <c r="J171" s="3">
        <f t="shared" si="31"/>
        <v>-85564</v>
      </c>
      <c r="K171" s="3">
        <f t="shared" si="32"/>
        <v>-253.9880239520958</v>
      </c>
      <c r="L171" s="3">
        <f t="shared" si="33"/>
        <v>28</v>
      </c>
      <c r="M171" s="3">
        <f t="shared" si="34"/>
        <v>-85550</v>
      </c>
      <c r="N171" s="3">
        <f t="shared" si="35"/>
        <v>-85548</v>
      </c>
      <c r="O171" s="14"/>
      <c r="T171" s="1">
        <f t="shared" si="28"/>
        <v>0</v>
      </c>
      <c r="U171" s="1">
        <f t="shared" si="36"/>
        <v>0</v>
      </c>
      <c r="V171" s="7">
        <f>AVERAGE($H$5:H171)</f>
        <v>-253.9880239520958</v>
      </c>
      <c r="W171" s="7">
        <f>MIN($I$5:I171)</f>
        <v>-42796</v>
      </c>
      <c r="X171" s="7">
        <f>MIN($H$5:H171)</f>
        <v>-42768</v>
      </c>
      <c r="Y171" s="7">
        <f>MAX($H$5:H171)</f>
        <v>28</v>
      </c>
    </row>
    <row r="172" spans="1:25" ht="22" customHeight="1" thickTop="1" thickBot="1" x14ac:dyDescent="0.35">
      <c r="A172" s="26">
        <f t="shared" si="41"/>
        <v>168</v>
      </c>
      <c r="B172" s="3"/>
      <c r="C172" s="3"/>
      <c r="D172" s="12">
        <f t="shared" si="29"/>
        <v>1</v>
      </c>
      <c r="E172" s="5">
        <f t="shared" si="37"/>
        <v>0</v>
      </c>
      <c r="F172" s="13">
        <f t="shared" si="30"/>
        <v>-2</v>
      </c>
      <c r="G172" s="5">
        <f t="shared" si="38"/>
        <v>0</v>
      </c>
      <c r="H172" s="6">
        <f t="shared" si="39"/>
        <v>0</v>
      </c>
      <c r="I172" s="6">
        <f t="shared" si="40"/>
        <v>0</v>
      </c>
      <c r="J172" s="3">
        <f t="shared" si="31"/>
        <v>-85564</v>
      </c>
      <c r="K172" s="3">
        <f t="shared" si="32"/>
        <v>-252.47619047619048</v>
      </c>
      <c r="L172" s="3">
        <f t="shared" si="33"/>
        <v>28</v>
      </c>
      <c r="M172" s="3">
        <f t="shared" si="34"/>
        <v>-85550</v>
      </c>
      <c r="N172" s="3">
        <f t="shared" si="35"/>
        <v>-85548</v>
      </c>
      <c r="O172" s="14"/>
      <c r="T172" s="1">
        <f t="shared" si="28"/>
        <v>0</v>
      </c>
      <c r="U172" s="1">
        <f t="shared" si="36"/>
        <v>0</v>
      </c>
      <c r="V172" s="7">
        <f>AVERAGE($H$5:H172)</f>
        <v>-252.47619047619048</v>
      </c>
      <c r="W172" s="7">
        <f>MIN($I$5:I172)</f>
        <v>-42796</v>
      </c>
      <c r="X172" s="7">
        <f>MIN($H$5:H172)</f>
        <v>-42768</v>
      </c>
      <c r="Y172" s="7">
        <f>MAX($H$5:H172)</f>
        <v>28</v>
      </c>
    </row>
    <row r="173" spans="1:25" ht="22" customHeight="1" thickTop="1" thickBot="1" x14ac:dyDescent="0.35">
      <c r="A173" s="26">
        <f t="shared" si="41"/>
        <v>169</v>
      </c>
      <c r="B173" s="3"/>
      <c r="C173" s="3"/>
      <c r="D173" s="12">
        <f t="shared" si="29"/>
        <v>1</v>
      </c>
      <c r="E173" s="5">
        <f t="shared" si="37"/>
        <v>0</v>
      </c>
      <c r="F173" s="13">
        <f t="shared" si="30"/>
        <v>-2</v>
      </c>
      <c r="G173" s="5">
        <f t="shared" si="38"/>
        <v>0</v>
      </c>
      <c r="H173" s="6">
        <f t="shared" si="39"/>
        <v>0</v>
      </c>
      <c r="I173" s="6">
        <f t="shared" si="40"/>
        <v>0</v>
      </c>
      <c r="J173" s="3">
        <f t="shared" si="31"/>
        <v>-85564</v>
      </c>
      <c r="K173" s="3">
        <f t="shared" si="32"/>
        <v>-250.98224852071007</v>
      </c>
      <c r="L173" s="3">
        <f t="shared" si="33"/>
        <v>28</v>
      </c>
      <c r="M173" s="3">
        <f t="shared" si="34"/>
        <v>-85550</v>
      </c>
      <c r="N173" s="3">
        <f t="shared" si="35"/>
        <v>-85548</v>
      </c>
      <c r="O173" s="14"/>
      <c r="T173" s="1">
        <f t="shared" si="28"/>
        <v>0</v>
      </c>
      <c r="U173" s="1">
        <f t="shared" si="36"/>
        <v>0</v>
      </c>
      <c r="V173" s="7">
        <f>AVERAGE($H$5:H173)</f>
        <v>-250.98224852071007</v>
      </c>
      <c r="W173" s="7">
        <f>MIN($I$5:I173)</f>
        <v>-42796</v>
      </c>
      <c r="X173" s="7">
        <f>MIN($H$5:H173)</f>
        <v>-42768</v>
      </c>
      <c r="Y173" s="7">
        <f>MAX($H$5:H173)</f>
        <v>28</v>
      </c>
    </row>
    <row r="174" spans="1:25" ht="22" customHeight="1" thickTop="1" thickBot="1" x14ac:dyDescent="0.35">
      <c r="A174" s="26">
        <f t="shared" si="41"/>
        <v>170</v>
      </c>
      <c r="B174" s="3"/>
      <c r="C174" s="3"/>
      <c r="D174" s="12">
        <f t="shared" si="29"/>
        <v>1</v>
      </c>
      <c r="E174" s="5">
        <f t="shared" si="37"/>
        <v>0</v>
      </c>
      <c r="F174" s="13">
        <f t="shared" si="30"/>
        <v>-2</v>
      </c>
      <c r="G174" s="5">
        <f t="shared" si="38"/>
        <v>0</v>
      </c>
      <c r="H174" s="6">
        <f t="shared" si="39"/>
        <v>0</v>
      </c>
      <c r="I174" s="6">
        <f t="shared" si="40"/>
        <v>0</v>
      </c>
      <c r="J174" s="3">
        <f t="shared" si="31"/>
        <v>-85564</v>
      </c>
      <c r="K174" s="3">
        <f t="shared" si="32"/>
        <v>-249.50588235294117</v>
      </c>
      <c r="L174" s="3">
        <f t="shared" si="33"/>
        <v>28</v>
      </c>
      <c r="M174" s="3">
        <f t="shared" si="34"/>
        <v>-85550</v>
      </c>
      <c r="N174" s="3">
        <f t="shared" si="35"/>
        <v>-85548</v>
      </c>
      <c r="O174" s="14"/>
      <c r="T174" s="1">
        <f t="shared" si="28"/>
        <v>0</v>
      </c>
      <c r="U174" s="1">
        <f t="shared" si="36"/>
        <v>0</v>
      </c>
      <c r="V174" s="7">
        <f>AVERAGE($H$5:H174)</f>
        <v>-249.50588235294117</v>
      </c>
      <c r="W174" s="7">
        <f>MIN($I$5:I174)</f>
        <v>-42796</v>
      </c>
      <c r="X174" s="7">
        <f>MIN($H$5:H174)</f>
        <v>-42768</v>
      </c>
      <c r="Y174" s="7">
        <f>MAX($H$5:H174)</f>
        <v>28</v>
      </c>
    </row>
    <row r="175" spans="1:25" ht="22" customHeight="1" thickTop="1" thickBot="1" x14ac:dyDescent="0.35">
      <c r="A175" s="26">
        <f t="shared" si="41"/>
        <v>171</v>
      </c>
      <c r="B175" s="3"/>
      <c r="C175" s="3"/>
      <c r="D175" s="12">
        <f t="shared" si="29"/>
        <v>1</v>
      </c>
      <c r="E175" s="5">
        <f t="shared" si="37"/>
        <v>0</v>
      </c>
      <c r="F175" s="13">
        <f t="shared" si="30"/>
        <v>-2</v>
      </c>
      <c r="G175" s="5">
        <f t="shared" si="38"/>
        <v>0</v>
      </c>
      <c r="H175" s="6">
        <f t="shared" si="39"/>
        <v>0</v>
      </c>
      <c r="I175" s="6">
        <f t="shared" si="40"/>
        <v>0</v>
      </c>
      <c r="J175" s="3">
        <f t="shared" si="31"/>
        <v>-85564</v>
      </c>
      <c r="K175" s="3">
        <f t="shared" si="32"/>
        <v>-248.046783625731</v>
      </c>
      <c r="L175" s="3">
        <f t="shared" si="33"/>
        <v>28</v>
      </c>
      <c r="M175" s="3">
        <f t="shared" si="34"/>
        <v>-85550</v>
      </c>
      <c r="N175" s="3">
        <f t="shared" si="35"/>
        <v>-85548</v>
      </c>
      <c r="O175" s="14"/>
      <c r="T175" s="1">
        <f t="shared" si="28"/>
        <v>0</v>
      </c>
      <c r="U175" s="1">
        <f t="shared" si="36"/>
        <v>0</v>
      </c>
      <c r="V175" s="7">
        <f>AVERAGE($H$5:H175)</f>
        <v>-248.046783625731</v>
      </c>
      <c r="W175" s="7">
        <f>MIN($I$5:I175)</f>
        <v>-42796</v>
      </c>
      <c r="X175" s="7">
        <f>MIN($H$5:H175)</f>
        <v>-42768</v>
      </c>
      <c r="Y175" s="7">
        <f>MAX($H$5:H175)</f>
        <v>28</v>
      </c>
    </row>
    <row r="176" spans="1:25" ht="22" customHeight="1" thickTop="1" thickBot="1" x14ac:dyDescent="0.35">
      <c r="A176" s="26">
        <f t="shared" si="41"/>
        <v>172</v>
      </c>
      <c r="B176" s="3"/>
      <c r="C176" s="3"/>
      <c r="D176" s="12">
        <f t="shared" si="29"/>
        <v>1</v>
      </c>
      <c r="E176" s="5">
        <f t="shared" si="37"/>
        <v>0</v>
      </c>
      <c r="F176" s="13">
        <f t="shared" si="30"/>
        <v>-2</v>
      </c>
      <c r="G176" s="5">
        <f t="shared" si="38"/>
        <v>0</v>
      </c>
      <c r="H176" s="6">
        <f t="shared" si="39"/>
        <v>0</v>
      </c>
      <c r="I176" s="6">
        <f t="shared" si="40"/>
        <v>0</v>
      </c>
      <c r="J176" s="3">
        <f t="shared" si="31"/>
        <v>-85564</v>
      </c>
      <c r="K176" s="3">
        <f t="shared" si="32"/>
        <v>-246.6046511627907</v>
      </c>
      <c r="L176" s="3">
        <f t="shared" si="33"/>
        <v>28</v>
      </c>
      <c r="M176" s="3">
        <f t="shared" si="34"/>
        <v>-85550</v>
      </c>
      <c r="N176" s="3">
        <f t="shared" si="35"/>
        <v>-85548</v>
      </c>
      <c r="O176" s="14"/>
      <c r="T176" s="1">
        <f t="shared" si="28"/>
        <v>0</v>
      </c>
      <c r="U176" s="1">
        <f t="shared" si="36"/>
        <v>0</v>
      </c>
      <c r="V176" s="7">
        <f>AVERAGE($H$5:H176)</f>
        <v>-246.6046511627907</v>
      </c>
      <c r="W176" s="7">
        <f>MIN($I$5:I176)</f>
        <v>-42796</v>
      </c>
      <c r="X176" s="7">
        <f>MIN($H$5:H176)</f>
        <v>-42768</v>
      </c>
      <c r="Y176" s="7">
        <f>MAX($H$5:H176)</f>
        <v>28</v>
      </c>
    </row>
    <row r="177" spans="1:25" ht="22" customHeight="1" thickTop="1" thickBot="1" x14ac:dyDescent="0.35">
      <c r="A177" s="26">
        <f t="shared" si="41"/>
        <v>173</v>
      </c>
      <c r="B177" s="3"/>
      <c r="C177" s="3"/>
      <c r="D177" s="12">
        <f t="shared" si="29"/>
        <v>1</v>
      </c>
      <c r="E177" s="5">
        <f t="shared" si="37"/>
        <v>0</v>
      </c>
      <c r="F177" s="13">
        <f t="shared" si="30"/>
        <v>-2</v>
      </c>
      <c r="G177" s="5">
        <f t="shared" si="38"/>
        <v>0</v>
      </c>
      <c r="H177" s="6">
        <f t="shared" si="39"/>
        <v>0</v>
      </c>
      <c r="I177" s="6">
        <f t="shared" si="40"/>
        <v>0</v>
      </c>
      <c r="J177" s="3">
        <f t="shared" si="31"/>
        <v>-85564</v>
      </c>
      <c r="K177" s="3">
        <f t="shared" si="32"/>
        <v>-245.17919075144508</v>
      </c>
      <c r="L177" s="3">
        <f t="shared" si="33"/>
        <v>28</v>
      </c>
      <c r="M177" s="3">
        <f t="shared" si="34"/>
        <v>-85550</v>
      </c>
      <c r="N177" s="3">
        <f t="shared" si="35"/>
        <v>-85548</v>
      </c>
      <c r="O177" s="14"/>
      <c r="T177" s="1">
        <f t="shared" si="28"/>
        <v>0</v>
      </c>
      <c r="U177" s="1">
        <f t="shared" si="36"/>
        <v>0</v>
      </c>
      <c r="V177" s="7">
        <f>AVERAGE($H$5:H177)</f>
        <v>-245.17919075144508</v>
      </c>
      <c r="W177" s="7">
        <f>MIN($I$5:I177)</f>
        <v>-42796</v>
      </c>
      <c r="X177" s="7">
        <f>MIN($H$5:H177)</f>
        <v>-42768</v>
      </c>
      <c r="Y177" s="7">
        <f>MAX($H$5:H177)</f>
        <v>28</v>
      </c>
    </row>
    <row r="178" spans="1:25" ht="22" customHeight="1" thickTop="1" thickBot="1" x14ac:dyDescent="0.35">
      <c r="A178" s="26">
        <f t="shared" si="41"/>
        <v>174</v>
      </c>
      <c r="B178" s="3"/>
      <c r="C178" s="3"/>
      <c r="D178" s="12">
        <f t="shared" si="29"/>
        <v>1</v>
      </c>
      <c r="E178" s="5">
        <f t="shared" si="37"/>
        <v>0</v>
      </c>
      <c r="F178" s="13">
        <f t="shared" si="30"/>
        <v>-2</v>
      </c>
      <c r="G178" s="5">
        <f t="shared" si="38"/>
        <v>0</v>
      </c>
      <c r="H178" s="6">
        <f t="shared" si="39"/>
        <v>0</v>
      </c>
      <c r="I178" s="6">
        <f t="shared" si="40"/>
        <v>0</v>
      </c>
      <c r="J178" s="3">
        <f t="shared" si="31"/>
        <v>-85564</v>
      </c>
      <c r="K178" s="3">
        <f t="shared" si="32"/>
        <v>-243.77011494252875</v>
      </c>
      <c r="L178" s="3">
        <f t="shared" si="33"/>
        <v>28</v>
      </c>
      <c r="M178" s="3">
        <f t="shared" si="34"/>
        <v>-85550</v>
      </c>
      <c r="N178" s="3">
        <f t="shared" si="35"/>
        <v>-85548</v>
      </c>
      <c r="O178" s="14"/>
      <c r="T178" s="1">
        <f t="shared" si="28"/>
        <v>0</v>
      </c>
      <c r="U178" s="1">
        <f t="shared" si="36"/>
        <v>0</v>
      </c>
      <c r="V178" s="7">
        <f>AVERAGE($H$5:H178)</f>
        <v>-243.77011494252875</v>
      </c>
      <c r="W178" s="7">
        <f>MIN($I$5:I178)</f>
        <v>-42796</v>
      </c>
      <c r="X178" s="7">
        <f>MIN($H$5:H178)</f>
        <v>-42768</v>
      </c>
      <c r="Y178" s="7">
        <f>MAX($H$5:H178)</f>
        <v>28</v>
      </c>
    </row>
    <row r="179" spans="1:25" ht="22" customHeight="1" thickTop="1" thickBot="1" x14ac:dyDescent="0.35">
      <c r="A179" s="26">
        <f t="shared" si="41"/>
        <v>175</v>
      </c>
      <c r="B179" s="3"/>
      <c r="C179" s="3"/>
      <c r="D179" s="12">
        <f t="shared" si="29"/>
        <v>1</v>
      </c>
      <c r="E179" s="5">
        <f t="shared" si="37"/>
        <v>0</v>
      </c>
      <c r="F179" s="13">
        <f t="shared" si="30"/>
        <v>-2</v>
      </c>
      <c r="G179" s="5">
        <f t="shared" si="38"/>
        <v>0</v>
      </c>
      <c r="H179" s="6">
        <f t="shared" si="39"/>
        <v>0</v>
      </c>
      <c r="I179" s="6">
        <f t="shared" si="40"/>
        <v>0</v>
      </c>
      <c r="J179" s="3">
        <f t="shared" si="31"/>
        <v>-85564</v>
      </c>
      <c r="K179" s="3">
        <f t="shared" si="32"/>
        <v>-242.37714285714284</v>
      </c>
      <c r="L179" s="3">
        <f t="shared" si="33"/>
        <v>28</v>
      </c>
      <c r="M179" s="3">
        <f t="shared" si="34"/>
        <v>-85550</v>
      </c>
      <c r="N179" s="3">
        <f t="shared" si="35"/>
        <v>-85548</v>
      </c>
      <c r="O179" s="14"/>
      <c r="T179" s="1">
        <f t="shared" si="28"/>
        <v>0</v>
      </c>
      <c r="U179" s="1">
        <f t="shared" si="36"/>
        <v>0</v>
      </c>
      <c r="V179" s="7">
        <f>AVERAGE($H$5:H179)</f>
        <v>-242.37714285714284</v>
      </c>
      <c r="W179" s="7">
        <f>MIN($I$5:I179)</f>
        <v>-42796</v>
      </c>
      <c r="X179" s="7">
        <f>MIN($H$5:H179)</f>
        <v>-42768</v>
      </c>
      <c r="Y179" s="7">
        <f>MAX($H$5:H179)</f>
        <v>28</v>
      </c>
    </row>
    <row r="180" spans="1:25" ht="22" customHeight="1" thickTop="1" thickBot="1" x14ac:dyDescent="0.35">
      <c r="A180" s="26">
        <f t="shared" si="41"/>
        <v>176</v>
      </c>
      <c r="B180" s="3"/>
      <c r="C180" s="3"/>
      <c r="D180" s="12">
        <f t="shared" si="29"/>
        <v>1</v>
      </c>
      <c r="E180" s="5">
        <f t="shared" si="37"/>
        <v>0</v>
      </c>
      <c r="F180" s="13">
        <f t="shared" si="30"/>
        <v>-2</v>
      </c>
      <c r="G180" s="5">
        <f t="shared" si="38"/>
        <v>0</v>
      </c>
      <c r="H180" s="6">
        <f t="shared" si="39"/>
        <v>0</v>
      </c>
      <c r="I180" s="6">
        <f t="shared" si="40"/>
        <v>0</v>
      </c>
      <c r="J180" s="3">
        <f t="shared" si="31"/>
        <v>-85564</v>
      </c>
      <c r="K180" s="3">
        <f t="shared" si="32"/>
        <v>-241</v>
      </c>
      <c r="L180" s="3">
        <f t="shared" si="33"/>
        <v>28</v>
      </c>
      <c r="M180" s="3">
        <f t="shared" si="34"/>
        <v>-85550</v>
      </c>
      <c r="N180" s="3">
        <f t="shared" si="35"/>
        <v>-85548</v>
      </c>
      <c r="O180" s="14"/>
      <c r="T180" s="1">
        <f t="shared" si="28"/>
        <v>0</v>
      </c>
      <c r="U180" s="1">
        <f t="shared" si="36"/>
        <v>0</v>
      </c>
      <c r="V180" s="7">
        <f>AVERAGE($H$5:H180)</f>
        <v>-241</v>
      </c>
      <c r="W180" s="7">
        <f>MIN($I$5:I180)</f>
        <v>-42796</v>
      </c>
      <c r="X180" s="7">
        <f>MIN($H$5:H180)</f>
        <v>-42768</v>
      </c>
      <c r="Y180" s="7">
        <f>MAX($H$5:H180)</f>
        <v>28</v>
      </c>
    </row>
    <row r="181" spans="1:25" ht="22" customHeight="1" thickTop="1" thickBot="1" x14ac:dyDescent="0.35">
      <c r="A181" s="26">
        <f t="shared" si="41"/>
        <v>177</v>
      </c>
      <c r="B181" s="3"/>
      <c r="C181" s="3"/>
      <c r="D181" s="12">
        <f t="shared" si="29"/>
        <v>1</v>
      </c>
      <c r="E181" s="5">
        <f t="shared" si="37"/>
        <v>0</v>
      </c>
      <c r="F181" s="13">
        <f t="shared" si="30"/>
        <v>-2</v>
      </c>
      <c r="G181" s="5">
        <f t="shared" si="38"/>
        <v>0</v>
      </c>
      <c r="H181" s="6">
        <f t="shared" si="39"/>
        <v>0</v>
      </c>
      <c r="I181" s="6">
        <f t="shared" si="40"/>
        <v>0</v>
      </c>
      <c r="J181" s="3">
        <f t="shared" si="31"/>
        <v>-85564</v>
      </c>
      <c r="K181" s="3">
        <f t="shared" si="32"/>
        <v>-239.63841807909606</v>
      </c>
      <c r="L181" s="3">
        <f t="shared" si="33"/>
        <v>28</v>
      </c>
      <c r="M181" s="3">
        <f t="shared" si="34"/>
        <v>-85550</v>
      </c>
      <c r="N181" s="3">
        <f t="shared" si="35"/>
        <v>-85548</v>
      </c>
      <c r="O181" s="14"/>
      <c r="T181" s="1">
        <f t="shared" si="28"/>
        <v>0</v>
      </c>
      <c r="U181" s="1">
        <f t="shared" si="36"/>
        <v>0</v>
      </c>
      <c r="V181" s="7">
        <f>AVERAGE($H$5:H181)</f>
        <v>-239.63841807909606</v>
      </c>
      <c r="W181" s="7">
        <f>MIN($I$5:I181)</f>
        <v>-42796</v>
      </c>
      <c r="X181" s="7">
        <f>MIN($H$5:H181)</f>
        <v>-42768</v>
      </c>
      <c r="Y181" s="7">
        <f>MAX($H$5:H181)</f>
        <v>28</v>
      </c>
    </row>
    <row r="182" spans="1:25" ht="22" customHeight="1" thickTop="1" thickBot="1" x14ac:dyDescent="0.35">
      <c r="A182" s="26">
        <f t="shared" si="41"/>
        <v>178</v>
      </c>
      <c r="B182" s="3"/>
      <c r="C182" s="3"/>
      <c r="D182" s="12">
        <f t="shared" si="29"/>
        <v>1</v>
      </c>
      <c r="E182" s="5">
        <f t="shared" si="37"/>
        <v>0</v>
      </c>
      <c r="F182" s="13">
        <f t="shared" si="30"/>
        <v>-2</v>
      </c>
      <c r="G182" s="5">
        <f t="shared" si="38"/>
        <v>0</v>
      </c>
      <c r="H182" s="6">
        <f t="shared" si="39"/>
        <v>0</v>
      </c>
      <c r="I182" s="6">
        <f t="shared" si="40"/>
        <v>0</v>
      </c>
      <c r="J182" s="3">
        <f t="shared" si="31"/>
        <v>-85564</v>
      </c>
      <c r="K182" s="3">
        <f t="shared" si="32"/>
        <v>-238.29213483146069</v>
      </c>
      <c r="L182" s="3">
        <f t="shared" si="33"/>
        <v>28</v>
      </c>
      <c r="M182" s="3">
        <f t="shared" si="34"/>
        <v>-85550</v>
      </c>
      <c r="N182" s="3">
        <f t="shared" si="35"/>
        <v>-85548</v>
      </c>
      <c r="O182" s="14"/>
      <c r="T182" s="1">
        <f t="shared" si="28"/>
        <v>0</v>
      </c>
      <c r="U182" s="1">
        <f t="shared" si="36"/>
        <v>0</v>
      </c>
      <c r="V182" s="7">
        <f>AVERAGE($H$5:H182)</f>
        <v>-238.29213483146069</v>
      </c>
      <c r="W182" s="7">
        <f>MIN($I$5:I182)</f>
        <v>-42796</v>
      </c>
      <c r="X182" s="7">
        <f>MIN($H$5:H182)</f>
        <v>-42768</v>
      </c>
      <c r="Y182" s="7">
        <f>MAX($H$5:H182)</f>
        <v>28</v>
      </c>
    </row>
    <row r="183" spans="1:25" ht="22" customHeight="1" thickTop="1" thickBot="1" x14ac:dyDescent="0.35">
      <c r="A183" s="26">
        <f t="shared" si="41"/>
        <v>179</v>
      </c>
      <c r="B183" s="3"/>
      <c r="C183" s="3"/>
      <c r="D183" s="12">
        <f t="shared" si="29"/>
        <v>1</v>
      </c>
      <c r="E183" s="5">
        <f t="shared" si="37"/>
        <v>0</v>
      </c>
      <c r="F183" s="13">
        <f t="shared" si="30"/>
        <v>-2</v>
      </c>
      <c r="G183" s="5">
        <f t="shared" si="38"/>
        <v>0</v>
      </c>
      <c r="H183" s="6">
        <f t="shared" si="39"/>
        <v>0</v>
      </c>
      <c r="I183" s="6">
        <f t="shared" si="40"/>
        <v>0</v>
      </c>
      <c r="J183" s="3">
        <f t="shared" si="31"/>
        <v>-85564</v>
      </c>
      <c r="K183" s="3">
        <f t="shared" si="32"/>
        <v>-236.9608938547486</v>
      </c>
      <c r="L183" s="3">
        <f t="shared" si="33"/>
        <v>28</v>
      </c>
      <c r="M183" s="3">
        <f t="shared" si="34"/>
        <v>-85550</v>
      </c>
      <c r="N183" s="3">
        <f t="shared" si="35"/>
        <v>-85548</v>
      </c>
      <c r="O183" s="14"/>
      <c r="T183" s="1">
        <f t="shared" si="28"/>
        <v>0</v>
      </c>
      <c r="U183" s="1">
        <f t="shared" si="36"/>
        <v>0</v>
      </c>
      <c r="V183" s="7">
        <f>AVERAGE($H$5:H183)</f>
        <v>-236.9608938547486</v>
      </c>
      <c r="W183" s="7">
        <f>MIN($I$5:I183)</f>
        <v>-42796</v>
      </c>
      <c r="X183" s="7">
        <f>MIN($H$5:H183)</f>
        <v>-42768</v>
      </c>
      <c r="Y183" s="7">
        <f>MAX($H$5:H183)</f>
        <v>28</v>
      </c>
    </row>
    <row r="184" spans="1:25" ht="22" customHeight="1" thickTop="1" thickBot="1" x14ac:dyDescent="0.35">
      <c r="A184" s="26">
        <f t="shared" si="41"/>
        <v>180</v>
      </c>
      <c r="B184" s="3"/>
      <c r="C184" s="3"/>
      <c r="D184" s="12">
        <f t="shared" si="29"/>
        <v>1</v>
      </c>
      <c r="E184" s="5">
        <f t="shared" si="37"/>
        <v>0</v>
      </c>
      <c r="F184" s="13">
        <f t="shared" si="30"/>
        <v>-2</v>
      </c>
      <c r="G184" s="5">
        <f t="shared" si="38"/>
        <v>0</v>
      </c>
      <c r="H184" s="6">
        <f t="shared" si="39"/>
        <v>0</v>
      </c>
      <c r="I184" s="6">
        <f t="shared" si="40"/>
        <v>0</v>
      </c>
      <c r="J184" s="3">
        <f t="shared" si="31"/>
        <v>-85564</v>
      </c>
      <c r="K184" s="3">
        <f t="shared" si="32"/>
        <v>-235.64444444444445</v>
      </c>
      <c r="L184" s="3">
        <f t="shared" si="33"/>
        <v>28</v>
      </c>
      <c r="M184" s="3">
        <f t="shared" si="34"/>
        <v>-85550</v>
      </c>
      <c r="N184" s="3">
        <f t="shared" si="35"/>
        <v>-85548</v>
      </c>
      <c r="O184" s="14"/>
      <c r="T184" s="1">
        <f t="shared" si="28"/>
        <v>0</v>
      </c>
      <c r="U184" s="1">
        <f t="shared" si="36"/>
        <v>0</v>
      </c>
      <c r="V184" s="7">
        <f>AVERAGE($H$5:H184)</f>
        <v>-235.64444444444445</v>
      </c>
      <c r="W184" s="7">
        <f>MIN($I$5:I184)</f>
        <v>-42796</v>
      </c>
      <c r="X184" s="7">
        <f>MIN($H$5:H184)</f>
        <v>-42768</v>
      </c>
      <c r="Y184" s="7">
        <f>MAX($H$5:H184)</f>
        <v>28</v>
      </c>
    </row>
    <row r="185" spans="1:25" ht="22" customHeight="1" thickTop="1" thickBot="1" x14ac:dyDescent="0.35">
      <c r="A185" s="26">
        <f t="shared" si="41"/>
        <v>181</v>
      </c>
      <c r="B185" s="3"/>
      <c r="C185" s="3"/>
      <c r="D185" s="12">
        <f t="shared" si="29"/>
        <v>1</v>
      </c>
      <c r="E185" s="5">
        <f t="shared" si="37"/>
        <v>0</v>
      </c>
      <c r="F185" s="13">
        <f t="shared" si="30"/>
        <v>-2</v>
      </c>
      <c r="G185" s="5">
        <f t="shared" si="38"/>
        <v>0</v>
      </c>
      <c r="H185" s="6">
        <f t="shared" si="39"/>
        <v>0</v>
      </c>
      <c r="I185" s="6">
        <f t="shared" si="40"/>
        <v>0</v>
      </c>
      <c r="J185" s="3">
        <f t="shared" si="31"/>
        <v>-85564</v>
      </c>
      <c r="K185" s="3">
        <f t="shared" si="32"/>
        <v>-234.34254143646407</v>
      </c>
      <c r="L185" s="3">
        <f t="shared" si="33"/>
        <v>28</v>
      </c>
      <c r="M185" s="3">
        <f t="shared" si="34"/>
        <v>-85550</v>
      </c>
      <c r="N185" s="3">
        <f t="shared" si="35"/>
        <v>-85548</v>
      </c>
      <c r="O185" s="14"/>
      <c r="T185" s="1">
        <f t="shared" si="28"/>
        <v>0</v>
      </c>
      <c r="U185" s="1">
        <f t="shared" si="36"/>
        <v>0</v>
      </c>
      <c r="V185" s="7">
        <f>AVERAGE($H$5:H185)</f>
        <v>-234.34254143646407</v>
      </c>
      <c r="W185" s="7">
        <f>MIN($I$5:I185)</f>
        <v>-42796</v>
      </c>
      <c r="X185" s="7">
        <f>MIN($H$5:H185)</f>
        <v>-42768</v>
      </c>
      <c r="Y185" s="7">
        <f>MAX($H$5:H185)</f>
        <v>28</v>
      </c>
    </row>
    <row r="186" spans="1:25" ht="22" customHeight="1" thickTop="1" thickBot="1" x14ac:dyDescent="0.35">
      <c r="A186" s="26">
        <f t="shared" si="41"/>
        <v>182</v>
      </c>
      <c r="B186" s="3"/>
      <c r="C186" s="3"/>
      <c r="D186" s="12">
        <f t="shared" si="29"/>
        <v>1</v>
      </c>
      <c r="E186" s="5">
        <f t="shared" si="37"/>
        <v>0</v>
      </c>
      <c r="F186" s="13">
        <f t="shared" si="30"/>
        <v>-2</v>
      </c>
      <c r="G186" s="5">
        <f t="shared" si="38"/>
        <v>0</v>
      </c>
      <c r="H186" s="6">
        <f t="shared" si="39"/>
        <v>0</v>
      </c>
      <c r="I186" s="6">
        <f t="shared" si="40"/>
        <v>0</v>
      </c>
      <c r="J186" s="3">
        <f t="shared" si="31"/>
        <v>-85564</v>
      </c>
      <c r="K186" s="3">
        <f t="shared" si="32"/>
        <v>-233.05494505494505</v>
      </c>
      <c r="L186" s="3">
        <f t="shared" si="33"/>
        <v>28</v>
      </c>
      <c r="M186" s="3">
        <f t="shared" si="34"/>
        <v>-85550</v>
      </c>
      <c r="N186" s="3">
        <f t="shared" si="35"/>
        <v>-85548</v>
      </c>
      <c r="O186" s="14"/>
      <c r="T186" s="1">
        <f t="shared" si="28"/>
        <v>0</v>
      </c>
      <c r="U186" s="1">
        <f t="shared" si="36"/>
        <v>0</v>
      </c>
      <c r="V186" s="7">
        <f>AVERAGE($H$5:H186)</f>
        <v>-233.05494505494505</v>
      </c>
      <c r="W186" s="7">
        <f>MIN($I$5:I186)</f>
        <v>-42796</v>
      </c>
      <c r="X186" s="7">
        <f>MIN($H$5:H186)</f>
        <v>-42768</v>
      </c>
      <c r="Y186" s="7">
        <f>MAX($H$5:H186)</f>
        <v>28</v>
      </c>
    </row>
    <row r="187" spans="1:25" ht="22" customHeight="1" thickTop="1" thickBot="1" x14ac:dyDescent="0.35">
      <c r="A187" s="26">
        <f t="shared" si="41"/>
        <v>183</v>
      </c>
      <c r="B187" s="3"/>
      <c r="C187" s="3"/>
      <c r="D187" s="12">
        <f t="shared" si="29"/>
        <v>1</v>
      </c>
      <c r="E187" s="5">
        <f t="shared" si="37"/>
        <v>0</v>
      </c>
      <c r="F187" s="13">
        <f t="shared" si="30"/>
        <v>-2</v>
      </c>
      <c r="G187" s="5">
        <f t="shared" si="38"/>
        <v>0</v>
      </c>
      <c r="H187" s="6">
        <f t="shared" si="39"/>
        <v>0</v>
      </c>
      <c r="I187" s="6">
        <f t="shared" si="40"/>
        <v>0</v>
      </c>
      <c r="J187" s="3">
        <f t="shared" si="31"/>
        <v>-85564</v>
      </c>
      <c r="K187" s="3">
        <f t="shared" si="32"/>
        <v>-231.78142076502732</v>
      </c>
      <c r="L187" s="3">
        <f t="shared" si="33"/>
        <v>28</v>
      </c>
      <c r="M187" s="3">
        <f t="shared" si="34"/>
        <v>-85550</v>
      </c>
      <c r="N187" s="3">
        <f t="shared" si="35"/>
        <v>-85548</v>
      </c>
      <c r="O187" s="14"/>
      <c r="T187" s="1">
        <f t="shared" si="28"/>
        <v>0</v>
      </c>
      <c r="U187" s="1">
        <f t="shared" si="36"/>
        <v>0</v>
      </c>
      <c r="V187" s="7">
        <f>AVERAGE($H$5:H187)</f>
        <v>-231.78142076502732</v>
      </c>
      <c r="W187" s="7">
        <f>MIN($I$5:I187)</f>
        <v>-42796</v>
      </c>
      <c r="X187" s="7">
        <f>MIN($H$5:H187)</f>
        <v>-42768</v>
      </c>
      <c r="Y187" s="7">
        <f>MAX($H$5:H187)</f>
        <v>28</v>
      </c>
    </row>
    <row r="188" spans="1:25" ht="22" customHeight="1" thickTop="1" thickBot="1" x14ac:dyDescent="0.35">
      <c r="A188" s="26">
        <f t="shared" si="41"/>
        <v>184</v>
      </c>
      <c r="B188" s="3"/>
      <c r="C188" s="3"/>
      <c r="D188" s="12">
        <f t="shared" si="29"/>
        <v>1</v>
      </c>
      <c r="E188" s="5">
        <f t="shared" si="37"/>
        <v>0</v>
      </c>
      <c r="F188" s="13">
        <f t="shared" si="30"/>
        <v>-2</v>
      </c>
      <c r="G188" s="5">
        <f t="shared" si="38"/>
        <v>0</v>
      </c>
      <c r="H188" s="6">
        <f t="shared" si="39"/>
        <v>0</v>
      </c>
      <c r="I188" s="6">
        <f t="shared" si="40"/>
        <v>0</v>
      </c>
      <c r="J188" s="3">
        <f t="shared" si="31"/>
        <v>-85564</v>
      </c>
      <c r="K188" s="3">
        <f t="shared" si="32"/>
        <v>-230.52173913043478</v>
      </c>
      <c r="L188" s="3">
        <f t="shared" si="33"/>
        <v>28</v>
      </c>
      <c r="M188" s="3">
        <f t="shared" si="34"/>
        <v>-85550</v>
      </c>
      <c r="N188" s="3">
        <f t="shared" si="35"/>
        <v>-85548</v>
      </c>
      <c r="O188" s="14"/>
      <c r="T188" s="1">
        <f t="shared" si="28"/>
        <v>0</v>
      </c>
      <c r="U188" s="1">
        <f t="shared" si="36"/>
        <v>0</v>
      </c>
      <c r="V188" s="7">
        <f>AVERAGE($H$5:H188)</f>
        <v>-230.52173913043478</v>
      </c>
      <c r="W188" s="7">
        <f>MIN($I$5:I188)</f>
        <v>-42796</v>
      </c>
      <c r="X188" s="7">
        <f>MIN($H$5:H188)</f>
        <v>-42768</v>
      </c>
      <c r="Y188" s="7">
        <f>MAX($H$5:H188)</f>
        <v>28</v>
      </c>
    </row>
    <row r="189" spans="1:25" ht="22" customHeight="1" thickTop="1" thickBot="1" x14ac:dyDescent="0.35">
      <c r="A189" s="26">
        <f t="shared" si="41"/>
        <v>185</v>
      </c>
      <c r="B189" s="3"/>
      <c r="C189" s="3"/>
      <c r="D189" s="12">
        <f t="shared" si="29"/>
        <v>1</v>
      </c>
      <c r="E189" s="5">
        <f t="shared" si="37"/>
        <v>0</v>
      </c>
      <c r="F189" s="13">
        <f t="shared" si="30"/>
        <v>-2</v>
      </c>
      <c r="G189" s="5">
        <f t="shared" si="38"/>
        <v>0</v>
      </c>
      <c r="H189" s="6">
        <f t="shared" si="39"/>
        <v>0</v>
      </c>
      <c r="I189" s="6">
        <f t="shared" si="40"/>
        <v>0</v>
      </c>
      <c r="J189" s="3">
        <f t="shared" si="31"/>
        <v>-85564</v>
      </c>
      <c r="K189" s="3">
        <f t="shared" si="32"/>
        <v>-229.27567567567567</v>
      </c>
      <c r="L189" s="3">
        <f t="shared" si="33"/>
        <v>28</v>
      </c>
      <c r="M189" s="3">
        <f t="shared" si="34"/>
        <v>-85550</v>
      </c>
      <c r="N189" s="3">
        <f t="shared" si="35"/>
        <v>-85548</v>
      </c>
      <c r="O189" s="14"/>
      <c r="T189" s="1">
        <f t="shared" si="28"/>
        <v>0</v>
      </c>
      <c r="U189" s="1">
        <f t="shared" si="36"/>
        <v>0</v>
      </c>
      <c r="V189" s="7">
        <f>AVERAGE($H$5:H189)</f>
        <v>-229.27567567567567</v>
      </c>
      <c r="W189" s="7">
        <f>MIN($I$5:I189)</f>
        <v>-42796</v>
      </c>
      <c r="X189" s="7">
        <f>MIN($H$5:H189)</f>
        <v>-42768</v>
      </c>
      <c r="Y189" s="7">
        <f>MAX($H$5:H189)</f>
        <v>28</v>
      </c>
    </row>
    <row r="190" spans="1:25" ht="22" customHeight="1" thickTop="1" thickBot="1" x14ac:dyDescent="0.35">
      <c r="A190" s="26">
        <f t="shared" si="41"/>
        <v>186</v>
      </c>
      <c r="B190" s="3"/>
      <c r="C190" s="3"/>
      <c r="D190" s="12">
        <f t="shared" si="29"/>
        <v>1</v>
      </c>
      <c r="E190" s="5">
        <f t="shared" si="37"/>
        <v>0</v>
      </c>
      <c r="F190" s="13">
        <f t="shared" si="30"/>
        <v>-2</v>
      </c>
      <c r="G190" s="5">
        <f t="shared" si="38"/>
        <v>0</v>
      </c>
      <c r="H190" s="6">
        <f t="shared" si="39"/>
        <v>0</v>
      </c>
      <c r="I190" s="6">
        <f t="shared" si="40"/>
        <v>0</v>
      </c>
      <c r="J190" s="3">
        <f t="shared" si="31"/>
        <v>-85564</v>
      </c>
      <c r="K190" s="3">
        <f t="shared" si="32"/>
        <v>-228.04301075268816</v>
      </c>
      <c r="L190" s="3">
        <f t="shared" si="33"/>
        <v>28</v>
      </c>
      <c r="M190" s="3">
        <f t="shared" si="34"/>
        <v>-85550</v>
      </c>
      <c r="N190" s="3">
        <f t="shared" si="35"/>
        <v>-85548</v>
      </c>
      <c r="O190" s="14"/>
      <c r="T190" s="1">
        <f t="shared" si="28"/>
        <v>0</v>
      </c>
      <c r="U190" s="1">
        <f t="shared" si="36"/>
        <v>0</v>
      </c>
      <c r="V190" s="7">
        <f>AVERAGE($H$5:H190)</f>
        <v>-228.04301075268816</v>
      </c>
      <c r="W190" s="7">
        <f>MIN($I$5:I190)</f>
        <v>-42796</v>
      </c>
      <c r="X190" s="7">
        <f>MIN($H$5:H190)</f>
        <v>-42768</v>
      </c>
      <c r="Y190" s="7">
        <f>MAX($H$5:H190)</f>
        <v>28</v>
      </c>
    </row>
    <row r="191" spans="1:25" ht="22" customHeight="1" thickTop="1" thickBot="1" x14ac:dyDescent="0.35">
      <c r="A191" s="26">
        <f t="shared" si="41"/>
        <v>187</v>
      </c>
      <c r="B191" s="3"/>
      <c r="C191" s="3"/>
      <c r="D191" s="12">
        <f t="shared" si="29"/>
        <v>1</v>
      </c>
      <c r="E191" s="5">
        <f t="shared" si="37"/>
        <v>0</v>
      </c>
      <c r="F191" s="13">
        <f t="shared" si="30"/>
        <v>-2</v>
      </c>
      <c r="G191" s="5">
        <f t="shared" si="38"/>
        <v>0</v>
      </c>
      <c r="H191" s="6">
        <f t="shared" si="39"/>
        <v>0</v>
      </c>
      <c r="I191" s="6">
        <f t="shared" si="40"/>
        <v>0</v>
      </c>
      <c r="J191" s="3">
        <f t="shared" si="31"/>
        <v>-85564</v>
      </c>
      <c r="K191" s="3">
        <f t="shared" si="32"/>
        <v>-226.8235294117647</v>
      </c>
      <c r="L191" s="3">
        <f t="shared" si="33"/>
        <v>28</v>
      </c>
      <c r="M191" s="3">
        <f t="shared" si="34"/>
        <v>-85550</v>
      </c>
      <c r="N191" s="3">
        <f t="shared" si="35"/>
        <v>-85548</v>
      </c>
      <c r="O191" s="14"/>
      <c r="T191" s="1">
        <f t="shared" si="28"/>
        <v>0</v>
      </c>
      <c r="U191" s="1">
        <f t="shared" si="36"/>
        <v>0</v>
      </c>
      <c r="V191" s="7">
        <f>AVERAGE($H$5:H191)</f>
        <v>-226.8235294117647</v>
      </c>
      <c r="W191" s="7">
        <f>MIN($I$5:I191)</f>
        <v>-42796</v>
      </c>
      <c r="X191" s="7">
        <f>MIN($H$5:H191)</f>
        <v>-42768</v>
      </c>
      <c r="Y191" s="7">
        <f>MAX($H$5:H191)</f>
        <v>28</v>
      </c>
    </row>
    <row r="192" spans="1:25" ht="22" customHeight="1" thickTop="1" thickBot="1" x14ac:dyDescent="0.35">
      <c r="A192" s="26">
        <f t="shared" si="41"/>
        <v>188</v>
      </c>
      <c r="B192" s="3"/>
      <c r="C192" s="3"/>
      <c r="D192" s="12">
        <f t="shared" si="29"/>
        <v>1</v>
      </c>
      <c r="E192" s="5">
        <f t="shared" si="37"/>
        <v>0</v>
      </c>
      <c r="F192" s="13">
        <f t="shared" si="30"/>
        <v>-2</v>
      </c>
      <c r="G192" s="5">
        <f t="shared" si="38"/>
        <v>0</v>
      </c>
      <c r="H192" s="6">
        <f t="shared" si="39"/>
        <v>0</v>
      </c>
      <c r="I192" s="6">
        <f t="shared" si="40"/>
        <v>0</v>
      </c>
      <c r="J192" s="3">
        <f t="shared" si="31"/>
        <v>-85564</v>
      </c>
      <c r="K192" s="3">
        <f t="shared" si="32"/>
        <v>-225.61702127659575</v>
      </c>
      <c r="L192" s="3">
        <f t="shared" si="33"/>
        <v>28</v>
      </c>
      <c r="M192" s="3">
        <f t="shared" si="34"/>
        <v>-85550</v>
      </c>
      <c r="N192" s="3">
        <f t="shared" si="35"/>
        <v>-85548</v>
      </c>
      <c r="O192" s="14"/>
      <c r="T192" s="1">
        <f t="shared" si="28"/>
        <v>0</v>
      </c>
      <c r="U192" s="1">
        <f t="shared" si="36"/>
        <v>0</v>
      </c>
      <c r="V192" s="7">
        <f>AVERAGE($H$5:H192)</f>
        <v>-225.61702127659575</v>
      </c>
      <c r="W192" s="7">
        <f>MIN($I$5:I192)</f>
        <v>-42796</v>
      </c>
      <c r="X192" s="7">
        <f>MIN($H$5:H192)</f>
        <v>-42768</v>
      </c>
      <c r="Y192" s="7">
        <f>MAX($H$5:H192)</f>
        <v>28</v>
      </c>
    </row>
    <row r="193" spans="1:25" ht="22" customHeight="1" thickTop="1" thickBot="1" x14ac:dyDescent="0.35">
      <c r="A193" s="26">
        <f t="shared" si="41"/>
        <v>189</v>
      </c>
      <c r="B193" s="3"/>
      <c r="C193" s="3"/>
      <c r="D193" s="12">
        <f t="shared" si="29"/>
        <v>1</v>
      </c>
      <c r="E193" s="5">
        <f t="shared" si="37"/>
        <v>0</v>
      </c>
      <c r="F193" s="13">
        <f t="shared" si="30"/>
        <v>-2</v>
      </c>
      <c r="G193" s="5">
        <f t="shared" si="38"/>
        <v>0</v>
      </c>
      <c r="H193" s="6">
        <f t="shared" si="39"/>
        <v>0</v>
      </c>
      <c r="I193" s="6">
        <f t="shared" si="40"/>
        <v>0</v>
      </c>
      <c r="J193" s="3">
        <f t="shared" si="31"/>
        <v>-85564</v>
      </c>
      <c r="K193" s="3">
        <f t="shared" si="32"/>
        <v>-224.42328042328043</v>
      </c>
      <c r="L193" s="3">
        <f t="shared" si="33"/>
        <v>28</v>
      </c>
      <c r="M193" s="3">
        <f t="shared" si="34"/>
        <v>-85550</v>
      </c>
      <c r="N193" s="3">
        <f t="shared" si="35"/>
        <v>-85548</v>
      </c>
      <c r="O193" s="14"/>
      <c r="T193" s="1">
        <f t="shared" si="28"/>
        <v>0</v>
      </c>
      <c r="U193" s="1">
        <f t="shared" si="36"/>
        <v>0</v>
      </c>
      <c r="V193" s="7">
        <f>AVERAGE($H$5:H193)</f>
        <v>-224.42328042328043</v>
      </c>
      <c r="W193" s="7">
        <f>MIN($I$5:I193)</f>
        <v>-42796</v>
      </c>
      <c r="X193" s="7">
        <f>MIN($H$5:H193)</f>
        <v>-42768</v>
      </c>
      <c r="Y193" s="7">
        <f>MAX($H$5:H193)</f>
        <v>28</v>
      </c>
    </row>
    <row r="194" spans="1:25" ht="22" customHeight="1" thickTop="1" thickBot="1" x14ac:dyDescent="0.35">
      <c r="A194" s="26">
        <f t="shared" si="41"/>
        <v>190</v>
      </c>
      <c r="B194" s="3"/>
      <c r="C194" s="3"/>
      <c r="D194" s="12">
        <f t="shared" si="29"/>
        <v>1</v>
      </c>
      <c r="E194" s="5">
        <f t="shared" si="37"/>
        <v>0</v>
      </c>
      <c r="F194" s="13">
        <f t="shared" si="30"/>
        <v>-2</v>
      </c>
      <c r="G194" s="5">
        <f t="shared" si="38"/>
        <v>0</v>
      </c>
      <c r="H194" s="6">
        <f t="shared" si="39"/>
        <v>0</v>
      </c>
      <c r="I194" s="6">
        <f t="shared" si="40"/>
        <v>0</v>
      </c>
      <c r="J194" s="3">
        <f t="shared" si="31"/>
        <v>-85564</v>
      </c>
      <c r="K194" s="3">
        <f t="shared" si="32"/>
        <v>-223.2421052631579</v>
      </c>
      <c r="L194" s="3">
        <f t="shared" si="33"/>
        <v>28</v>
      </c>
      <c r="M194" s="3">
        <f t="shared" si="34"/>
        <v>-85550</v>
      </c>
      <c r="N194" s="3">
        <f t="shared" si="35"/>
        <v>-85548</v>
      </c>
      <c r="O194" s="14"/>
      <c r="T194" s="1">
        <f t="shared" si="28"/>
        <v>0</v>
      </c>
      <c r="U194" s="1">
        <f t="shared" si="36"/>
        <v>0</v>
      </c>
      <c r="V194" s="7">
        <f>AVERAGE($H$5:H194)</f>
        <v>-223.2421052631579</v>
      </c>
      <c r="W194" s="7">
        <f>MIN($I$5:I194)</f>
        <v>-42796</v>
      </c>
      <c r="X194" s="7">
        <f>MIN($H$5:H194)</f>
        <v>-42768</v>
      </c>
      <c r="Y194" s="7">
        <f>MAX($H$5:H194)</f>
        <v>28</v>
      </c>
    </row>
    <row r="195" spans="1:25" ht="22" customHeight="1" thickTop="1" thickBot="1" x14ac:dyDescent="0.35">
      <c r="A195" s="26">
        <f t="shared" si="41"/>
        <v>191</v>
      </c>
      <c r="B195" s="3"/>
      <c r="C195" s="3"/>
      <c r="D195" s="12">
        <f t="shared" si="29"/>
        <v>1</v>
      </c>
      <c r="E195" s="5">
        <f t="shared" si="37"/>
        <v>0</v>
      </c>
      <c r="F195" s="13">
        <f t="shared" si="30"/>
        <v>-2</v>
      </c>
      <c r="G195" s="5">
        <f t="shared" si="38"/>
        <v>0</v>
      </c>
      <c r="H195" s="6">
        <f t="shared" si="39"/>
        <v>0</v>
      </c>
      <c r="I195" s="6">
        <f t="shared" si="40"/>
        <v>0</v>
      </c>
      <c r="J195" s="3">
        <f t="shared" si="31"/>
        <v>-85564</v>
      </c>
      <c r="K195" s="3">
        <f t="shared" si="32"/>
        <v>-222.07329842931938</v>
      </c>
      <c r="L195" s="3">
        <f t="shared" si="33"/>
        <v>28</v>
      </c>
      <c r="M195" s="3">
        <f t="shared" si="34"/>
        <v>-85550</v>
      </c>
      <c r="N195" s="3">
        <f t="shared" si="35"/>
        <v>-85548</v>
      </c>
      <c r="O195" s="14"/>
      <c r="T195" s="1">
        <f t="shared" si="28"/>
        <v>0</v>
      </c>
      <c r="U195" s="1">
        <f t="shared" si="36"/>
        <v>0</v>
      </c>
      <c r="V195" s="7">
        <f>AVERAGE($H$5:H195)</f>
        <v>-222.07329842931938</v>
      </c>
      <c r="W195" s="7">
        <f>MIN($I$5:I195)</f>
        <v>-42796</v>
      </c>
      <c r="X195" s="7">
        <f>MIN($H$5:H195)</f>
        <v>-42768</v>
      </c>
      <c r="Y195" s="7">
        <f>MAX($H$5:H195)</f>
        <v>28</v>
      </c>
    </row>
    <row r="196" spans="1:25" ht="22" customHeight="1" thickTop="1" thickBot="1" x14ac:dyDescent="0.35">
      <c r="A196" s="26">
        <f t="shared" si="41"/>
        <v>192</v>
      </c>
      <c r="B196" s="3"/>
      <c r="C196" s="3"/>
      <c r="D196" s="12">
        <f t="shared" si="29"/>
        <v>1</v>
      </c>
      <c r="E196" s="5">
        <f t="shared" si="37"/>
        <v>0</v>
      </c>
      <c r="F196" s="13">
        <f t="shared" si="30"/>
        <v>-2</v>
      </c>
      <c r="G196" s="5">
        <f t="shared" si="38"/>
        <v>0</v>
      </c>
      <c r="H196" s="6">
        <f t="shared" si="39"/>
        <v>0</v>
      </c>
      <c r="I196" s="6">
        <f t="shared" si="40"/>
        <v>0</v>
      </c>
      <c r="J196" s="3">
        <f t="shared" si="31"/>
        <v>-85564</v>
      </c>
      <c r="K196" s="3">
        <f t="shared" si="32"/>
        <v>-220.91666666666666</v>
      </c>
      <c r="L196" s="3">
        <f t="shared" si="33"/>
        <v>28</v>
      </c>
      <c r="M196" s="3">
        <f t="shared" si="34"/>
        <v>-85550</v>
      </c>
      <c r="N196" s="3">
        <f t="shared" si="35"/>
        <v>-85548</v>
      </c>
      <c r="O196" s="14"/>
      <c r="T196" s="1">
        <f t="shared" si="28"/>
        <v>0</v>
      </c>
      <c r="U196" s="1">
        <f t="shared" si="36"/>
        <v>0</v>
      </c>
      <c r="V196" s="7">
        <f>AVERAGE($H$5:H196)</f>
        <v>-220.91666666666666</v>
      </c>
      <c r="W196" s="7">
        <f>MIN($I$5:I196)</f>
        <v>-42796</v>
      </c>
      <c r="X196" s="7">
        <f>MIN($H$5:H196)</f>
        <v>-42768</v>
      </c>
      <c r="Y196" s="7">
        <f>MAX($H$5:H196)</f>
        <v>28</v>
      </c>
    </row>
    <row r="197" spans="1:25" ht="22" customHeight="1" thickTop="1" thickBot="1" x14ac:dyDescent="0.35">
      <c r="A197" s="26">
        <f t="shared" si="41"/>
        <v>193</v>
      </c>
      <c r="B197" s="3"/>
      <c r="C197" s="3"/>
      <c r="D197" s="12">
        <f t="shared" si="29"/>
        <v>1</v>
      </c>
      <c r="E197" s="5">
        <f t="shared" si="37"/>
        <v>0</v>
      </c>
      <c r="F197" s="13">
        <f t="shared" si="30"/>
        <v>-2</v>
      </c>
      <c r="G197" s="5">
        <f t="shared" si="38"/>
        <v>0</v>
      </c>
      <c r="H197" s="6">
        <f t="shared" si="39"/>
        <v>0</v>
      </c>
      <c r="I197" s="6">
        <f t="shared" si="40"/>
        <v>0</v>
      </c>
      <c r="J197" s="3">
        <f t="shared" si="31"/>
        <v>-85564</v>
      </c>
      <c r="K197" s="3">
        <f t="shared" si="32"/>
        <v>-219.77202072538861</v>
      </c>
      <c r="L197" s="3">
        <f t="shared" si="33"/>
        <v>28</v>
      </c>
      <c r="M197" s="3">
        <f t="shared" si="34"/>
        <v>-85550</v>
      </c>
      <c r="N197" s="3">
        <f t="shared" si="35"/>
        <v>-85548</v>
      </c>
      <c r="O197" s="14"/>
      <c r="T197" s="1">
        <f t="shared" ref="T197:T260" si="42">C197-B197</f>
        <v>0</v>
      </c>
      <c r="U197" s="1">
        <f t="shared" si="36"/>
        <v>0</v>
      </c>
      <c r="V197" s="7">
        <f>AVERAGE($H$5:H197)</f>
        <v>-219.77202072538861</v>
      </c>
      <c r="W197" s="7">
        <f>MIN($I$5:I197)</f>
        <v>-42796</v>
      </c>
      <c r="X197" s="7">
        <f>MIN($H$5:H197)</f>
        <v>-42768</v>
      </c>
      <c r="Y197" s="7">
        <f>MAX($H$5:H197)</f>
        <v>28</v>
      </c>
    </row>
    <row r="198" spans="1:25" ht="22" customHeight="1" thickTop="1" thickBot="1" x14ac:dyDescent="0.35">
      <c r="A198" s="26">
        <f t="shared" si="41"/>
        <v>194</v>
      </c>
      <c r="B198" s="3"/>
      <c r="C198" s="3"/>
      <c r="D198" s="12">
        <f t="shared" ref="D198:D261" si="43">T198+1</f>
        <v>1</v>
      </c>
      <c r="E198" s="5">
        <f t="shared" si="37"/>
        <v>0</v>
      </c>
      <c r="F198" s="13">
        <f t="shared" ref="F198:F261" si="44">U198-2</f>
        <v>-2</v>
      </c>
      <c r="G198" s="5">
        <f t="shared" si="38"/>
        <v>0</v>
      </c>
      <c r="H198" s="6">
        <f t="shared" si="39"/>
        <v>0</v>
      </c>
      <c r="I198" s="6">
        <f t="shared" si="40"/>
        <v>0</v>
      </c>
      <c r="J198" s="3">
        <f t="shared" ref="J198:J261" si="45">B198+X198+W198</f>
        <v>-85564</v>
      </c>
      <c r="K198" s="3">
        <f t="shared" ref="K198:K261" si="46">B198+V198</f>
        <v>-218.63917525773195</v>
      </c>
      <c r="L198" s="3">
        <f t="shared" ref="L198:L261" si="47">B198+Y198+Z198</f>
        <v>28</v>
      </c>
      <c r="M198" s="3">
        <f t="shared" ref="M198:M261" si="48">J198+14</f>
        <v>-85550</v>
      </c>
      <c r="N198" s="3">
        <f t="shared" ref="N198:N261" si="49">J198+16</f>
        <v>-85548</v>
      </c>
      <c r="O198" s="14"/>
      <c r="T198" s="1">
        <f t="shared" si="42"/>
        <v>0</v>
      </c>
      <c r="U198" s="1">
        <f t="shared" ref="U198:U261" si="50">B198-C197</f>
        <v>0</v>
      </c>
      <c r="V198" s="7">
        <f>AVERAGE($H$5:H198)</f>
        <v>-218.63917525773195</v>
      </c>
      <c r="W198" s="7">
        <f>MIN($I$5:I198)</f>
        <v>-42796</v>
      </c>
      <c r="X198" s="7">
        <f>MIN($H$5:H198)</f>
        <v>-42768</v>
      </c>
      <c r="Y198" s="7">
        <f>MAX($H$5:H198)</f>
        <v>28</v>
      </c>
    </row>
    <row r="199" spans="1:25" ht="22" customHeight="1" thickTop="1" thickBot="1" x14ac:dyDescent="0.35">
      <c r="A199" s="26">
        <f t="shared" si="41"/>
        <v>195</v>
      </c>
      <c r="B199" s="3"/>
      <c r="C199" s="3"/>
      <c r="D199" s="12">
        <f t="shared" si="43"/>
        <v>1</v>
      </c>
      <c r="E199" s="5">
        <f t="shared" ref="E199:E262" si="51">D199-D198</f>
        <v>0</v>
      </c>
      <c r="F199" s="13">
        <f t="shared" si="44"/>
        <v>-2</v>
      </c>
      <c r="G199" s="5">
        <f t="shared" ref="G199:G262" si="52">F199-F198</f>
        <v>0</v>
      </c>
      <c r="H199" s="6">
        <f t="shared" ref="H199:H262" si="53">B199-B198</f>
        <v>0</v>
      </c>
      <c r="I199" s="6">
        <f t="shared" ref="I199:I262" si="54">H199-H198</f>
        <v>0</v>
      </c>
      <c r="J199" s="3">
        <f t="shared" si="45"/>
        <v>-85564</v>
      </c>
      <c r="K199" s="3">
        <f t="shared" si="46"/>
        <v>-217.51794871794871</v>
      </c>
      <c r="L199" s="3">
        <f t="shared" si="47"/>
        <v>28</v>
      </c>
      <c r="M199" s="3">
        <f t="shared" si="48"/>
        <v>-85550</v>
      </c>
      <c r="N199" s="3">
        <f t="shared" si="49"/>
        <v>-85548</v>
      </c>
      <c r="O199" s="14"/>
      <c r="T199" s="1">
        <f t="shared" si="42"/>
        <v>0</v>
      </c>
      <c r="U199" s="1">
        <f t="shared" si="50"/>
        <v>0</v>
      </c>
      <c r="V199" s="7">
        <f>AVERAGE($H$5:H199)</f>
        <v>-217.51794871794871</v>
      </c>
      <c r="W199" s="7">
        <f>MIN($I$5:I199)</f>
        <v>-42796</v>
      </c>
      <c r="X199" s="7">
        <f>MIN($H$5:H199)</f>
        <v>-42768</v>
      </c>
      <c r="Y199" s="7">
        <f>MAX($H$5:H199)</f>
        <v>28</v>
      </c>
    </row>
    <row r="200" spans="1:25" ht="22" customHeight="1" thickTop="1" thickBot="1" x14ac:dyDescent="0.35">
      <c r="A200" s="26">
        <f t="shared" ref="A200:A263" si="55">A199+1</f>
        <v>196</v>
      </c>
      <c r="B200" s="3"/>
      <c r="C200" s="3"/>
      <c r="D200" s="12">
        <f t="shared" si="43"/>
        <v>1</v>
      </c>
      <c r="E200" s="5">
        <f t="shared" si="51"/>
        <v>0</v>
      </c>
      <c r="F200" s="13">
        <f t="shared" si="44"/>
        <v>-2</v>
      </c>
      <c r="G200" s="5">
        <f t="shared" si="52"/>
        <v>0</v>
      </c>
      <c r="H200" s="6">
        <f t="shared" si="53"/>
        <v>0</v>
      </c>
      <c r="I200" s="6">
        <f t="shared" si="54"/>
        <v>0</v>
      </c>
      <c r="J200" s="3">
        <f t="shared" si="45"/>
        <v>-85564</v>
      </c>
      <c r="K200" s="3">
        <f t="shared" si="46"/>
        <v>-216.40816326530611</v>
      </c>
      <c r="L200" s="3">
        <f t="shared" si="47"/>
        <v>28</v>
      </c>
      <c r="M200" s="3">
        <f t="shared" si="48"/>
        <v>-85550</v>
      </c>
      <c r="N200" s="3">
        <f t="shared" si="49"/>
        <v>-85548</v>
      </c>
      <c r="O200" s="14"/>
      <c r="T200" s="1">
        <f t="shared" si="42"/>
        <v>0</v>
      </c>
      <c r="U200" s="1">
        <f t="shared" si="50"/>
        <v>0</v>
      </c>
      <c r="V200" s="7">
        <f>AVERAGE($H$5:H200)</f>
        <v>-216.40816326530611</v>
      </c>
      <c r="W200" s="7">
        <f>MIN($I$5:I200)</f>
        <v>-42796</v>
      </c>
      <c r="X200" s="7">
        <f>MIN($H$5:H200)</f>
        <v>-42768</v>
      </c>
      <c r="Y200" s="7">
        <f>MAX($H$5:H200)</f>
        <v>28</v>
      </c>
    </row>
    <row r="201" spans="1:25" ht="22" customHeight="1" thickTop="1" thickBot="1" x14ac:dyDescent="0.35">
      <c r="A201" s="26">
        <f t="shared" si="55"/>
        <v>197</v>
      </c>
      <c r="B201" s="3"/>
      <c r="C201" s="3"/>
      <c r="D201" s="12">
        <f t="shared" si="43"/>
        <v>1</v>
      </c>
      <c r="E201" s="5">
        <f t="shared" si="51"/>
        <v>0</v>
      </c>
      <c r="F201" s="13">
        <f t="shared" si="44"/>
        <v>-2</v>
      </c>
      <c r="G201" s="5">
        <f t="shared" si="52"/>
        <v>0</v>
      </c>
      <c r="H201" s="6">
        <f t="shared" si="53"/>
        <v>0</v>
      </c>
      <c r="I201" s="6">
        <f t="shared" si="54"/>
        <v>0</v>
      </c>
      <c r="J201" s="3">
        <f t="shared" si="45"/>
        <v>-85564</v>
      </c>
      <c r="K201" s="3">
        <f t="shared" si="46"/>
        <v>-215.30964467005077</v>
      </c>
      <c r="L201" s="3">
        <f t="shared" si="47"/>
        <v>28</v>
      </c>
      <c r="M201" s="3">
        <f t="shared" si="48"/>
        <v>-85550</v>
      </c>
      <c r="N201" s="3">
        <f t="shared" si="49"/>
        <v>-85548</v>
      </c>
      <c r="O201" s="14"/>
      <c r="T201" s="1">
        <f t="shared" si="42"/>
        <v>0</v>
      </c>
      <c r="U201" s="1">
        <f t="shared" si="50"/>
        <v>0</v>
      </c>
      <c r="V201" s="7">
        <f>AVERAGE($H$5:H201)</f>
        <v>-215.30964467005077</v>
      </c>
      <c r="W201" s="7">
        <f>MIN($I$5:I201)</f>
        <v>-42796</v>
      </c>
      <c r="X201" s="7">
        <f>MIN($H$5:H201)</f>
        <v>-42768</v>
      </c>
      <c r="Y201" s="7">
        <f>MAX($H$5:H201)</f>
        <v>28</v>
      </c>
    </row>
    <row r="202" spans="1:25" ht="22" customHeight="1" thickTop="1" thickBot="1" x14ac:dyDescent="0.35">
      <c r="A202" s="26">
        <f t="shared" si="55"/>
        <v>198</v>
      </c>
      <c r="B202" s="3"/>
      <c r="C202" s="3"/>
      <c r="D202" s="12">
        <f t="shared" si="43"/>
        <v>1</v>
      </c>
      <c r="E202" s="5">
        <f t="shared" si="51"/>
        <v>0</v>
      </c>
      <c r="F202" s="13">
        <f t="shared" si="44"/>
        <v>-2</v>
      </c>
      <c r="G202" s="5">
        <f t="shared" si="52"/>
        <v>0</v>
      </c>
      <c r="H202" s="6">
        <f t="shared" si="53"/>
        <v>0</v>
      </c>
      <c r="I202" s="6">
        <f t="shared" si="54"/>
        <v>0</v>
      </c>
      <c r="J202" s="3">
        <f t="shared" si="45"/>
        <v>-85564</v>
      </c>
      <c r="K202" s="3">
        <f t="shared" si="46"/>
        <v>-214.22222222222223</v>
      </c>
      <c r="L202" s="3">
        <f t="shared" si="47"/>
        <v>28</v>
      </c>
      <c r="M202" s="3">
        <f t="shared" si="48"/>
        <v>-85550</v>
      </c>
      <c r="N202" s="3">
        <f t="shared" si="49"/>
        <v>-85548</v>
      </c>
      <c r="O202" s="14"/>
      <c r="T202" s="1">
        <f t="shared" si="42"/>
        <v>0</v>
      </c>
      <c r="U202" s="1">
        <f t="shared" si="50"/>
        <v>0</v>
      </c>
      <c r="V202" s="7">
        <f>AVERAGE($H$5:H202)</f>
        <v>-214.22222222222223</v>
      </c>
      <c r="W202" s="7">
        <f>MIN($I$5:I202)</f>
        <v>-42796</v>
      </c>
      <c r="X202" s="7">
        <f>MIN($H$5:H202)</f>
        <v>-42768</v>
      </c>
      <c r="Y202" s="7">
        <f>MAX($H$5:H202)</f>
        <v>28</v>
      </c>
    </row>
    <row r="203" spans="1:25" ht="22" customHeight="1" thickTop="1" thickBot="1" x14ac:dyDescent="0.35">
      <c r="A203" s="26">
        <f t="shared" si="55"/>
        <v>199</v>
      </c>
      <c r="B203" s="3"/>
      <c r="C203" s="3"/>
      <c r="D203" s="12">
        <f t="shared" si="43"/>
        <v>1</v>
      </c>
      <c r="E203" s="5">
        <f t="shared" si="51"/>
        <v>0</v>
      </c>
      <c r="F203" s="13">
        <f t="shared" si="44"/>
        <v>-2</v>
      </c>
      <c r="G203" s="5">
        <f t="shared" si="52"/>
        <v>0</v>
      </c>
      <c r="H203" s="6">
        <f t="shared" si="53"/>
        <v>0</v>
      </c>
      <c r="I203" s="6">
        <f t="shared" si="54"/>
        <v>0</v>
      </c>
      <c r="J203" s="3">
        <f t="shared" si="45"/>
        <v>-85564</v>
      </c>
      <c r="K203" s="3">
        <f t="shared" si="46"/>
        <v>-213.14572864321607</v>
      </c>
      <c r="L203" s="3">
        <f t="shared" si="47"/>
        <v>28</v>
      </c>
      <c r="M203" s="3">
        <f t="shared" si="48"/>
        <v>-85550</v>
      </c>
      <c r="N203" s="3">
        <f t="shared" si="49"/>
        <v>-85548</v>
      </c>
      <c r="O203" s="14"/>
      <c r="T203" s="1">
        <f t="shared" si="42"/>
        <v>0</v>
      </c>
      <c r="U203" s="1">
        <f t="shared" si="50"/>
        <v>0</v>
      </c>
      <c r="V203" s="7">
        <f>AVERAGE($H$5:H203)</f>
        <v>-213.14572864321607</v>
      </c>
      <c r="W203" s="7">
        <f>MIN($I$5:I203)</f>
        <v>-42796</v>
      </c>
      <c r="X203" s="7">
        <f>MIN($H$5:H203)</f>
        <v>-42768</v>
      </c>
      <c r="Y203" s="7">
        <f>MAX($H$5:H203)</f>
        <v>28</v>
      </c>
    </row>
    <row r="204" spans="1:25" ht="22" customHeight="1" thickTop="1" thickBot="1" x14ac:dyDescent="0.35">
      <c r="A204" s="26">
        <f t="shared" si="55"/>
        <v>200</v>
      </c>
      <c r="B204" s="3"/>
      <c r="C204" s="3"/>
      <c r="D204" s="12">
        <f t="shared" si="43"/>
        <v>1</v>
      </c>
      <c r="E204" s="5">
        <f t="shared" si="51"/>
        <v>0</v>
      </c>
      <c r="F204" s="13">
        <f t="shared" si="44"/>
        <v>-2</v>
      </c>
      <c r="G204" s="5">
        <f t="shared" si="52"/>
        <v>0</v>
      </c>
      <c r="H204" s="6">
        <f t="shared" si="53"/>
        <v>0</v>
      </c>
      <c r="I204" s="6">
        <f t="shared" si="54"/>
        <v>0</v>
      </c>
      <c r="J204" s="3">
        <f t="shared" si="45"/>
        <v>-85564</v>
      </c>
      <c r="K204" s="3">
        <f t="shared" si="46"/>
        <v>-212.08</v>
      </c>
      <c r="L204" s="3">
        <f t="shared" si="47"/>
        <v>28</v>
      </c>
      <c r="M204" s="3">
        <f t="shared" si="48"/>
        <v>-85550</v>
      </c>
      <c r="N204" s="3">
        <f t="shared" si="49"/>
        <v>-85548</v>
      </c>
      <c r="O204" s="14"/>
      <c r="T204" s="1">
        <f t="shared" si="42"/>
        <v>0</v>
      </c>
      <c r="U204" s="1">
        <f t="shared" si="50"/>
        <v>0</v>
      </c>
      <c r="V204" s="7">
        <f>AVERAGE($H$5:H204)</f>
        <v>-212.08</v>
      </c>
      <c r="W204" s="7">
        <f>MIN($I$5:I204)</f>
        <v>-42796</v>
      </c>
      <c r="X204" s="7">
        <f>MIN($H$5:H204)</f>
        <v>-42768</v>
      </c>
      <c r="Y204" s="7">
        <f>MAX($H$5:H204)</f>
        <v>28</v>
      </c>
    </row>
    <row r="205" spans="1:25" ht="22" customHeight="1" thickTop="1" thickBot="1" x14ac:dyDescent="0.35">
      <c r="A205" s="26">
        <f t="shared" si="55"/>
        <v>201</v>
      </c>
      <c r="B205" s="3"/>
      <c r="C205" s="3"/>
      <c r="D205" s="12">
        <f t="shared" si="43"/>
        <v>1</v>
      </c>
      <c r="E205" s="5">
        <f t="shared" si="51"/>
        <v>0</v>
      </c>
      <c r="F205" s="13">
        <f t="shared" si="44"/>
        <v>-2</v>
      </c>
      <c r="G205" s="5">
        <f t="shared" si="52"/>
        <v>0</v>
      </c>
      <c r="H205" s="6">
        <f t="shared" si="53"/>
        <v>0</v>
      </c>
      <c r="I205" s="6">
        <f t="shared" si="54"/>
        <v>0</v>
      </c>
      <c r="J205" s="3">
        <f t="shared" si="45"/>
        <v>-85564</v>
      </c>
      <c r="K205" s="3">
        <f t="shared" si="46"/>
        <v>-211.02487562189054</v>
      </c>
      <c r="L205" s="3">
        <f t="shared" si="47"/>
        <v>28</v>
      </c>
      <c r="M205" s="3">
        <f t="shared" si="48"/>
        <v>-85550</v>
      </c>
      <c r="N205" s="3">
        <f t="shared" si="49"/>
        <v>-85548</v>
      </c>
      <c r="O205" s="14"/>
      <c r="T205" s="1">
        <f t="shared" si="42"/>
        <v>0</v>
      </c>
      <c r="U205" s="1">
        <f t="shared" si="50"/>
        <v>0</v>
      </c>
      <c r="V205" s="7">
        <f>AVERAGE($H$5:H205)</f>
        <v>-211.02487562189054</v>
      </c>
      <c r="W205" s="7">
        <f>MIN($I$5:I205)</f>
        <v>-42796</v>
      </c>
      <c r="X205" s="7">
        <f>MIN($H$5:H205)</f>
        <v>-42768</v>
      </c>
      <c r="Y205" s="7">
        <f>MAX($H$5:H205)</f>
        <v>28</v>
      </c>
    </row>
    <row r="206" spans="1:25" ht="22" customHeight="1" thickTop="1" thickBot="1" x14ac:dyDescent="0.35">
      <c r="A206" s="26">
        <f t="shared" si="55"/>
        <v>202</v>
      </c>
      <c r="B206" s="3"/>
      <c r="C206" s="3"/>
      <c r="D206" s="12">
        <f t="shared" si="43"/>
        <v>1</v>
      </c>
      <c r="E206" s="5">
        <f t="shared" si="51"/>
        <v>0</v>
      </c>
      <c r="F206" s="13">
        <f t="shared" si="44"/>
        <v>-2</v>
      </c>
      <c r="G206" s="5">
        <f t="shared" si="52"/>
        <v>0</v>
      </c>
      <c r="H206" s="6">
        <f t="shared" si="53"/>
        <v>0</v>
      </c>
      <c r="I206" s="6">
        <f t="shared" si="54"/>
        <v>0</v>
      </c>
      <c r="J206" s="3">
        <f t="shared" si="45"/>
        <v>-85564</v>
      </c>
      <c r="K206" s="3">
        <f t="shared" si="46"/>
        <v>-209.98019801980197</v>
      </c>
      <c r="L206" s="3">
        <f t="shared" si="47"/>
        <v>28</v>
      </c>
      <c r="M206" s="3">
        <f t="shared" si="48"/>
        <v>-85550</v>
      </c>
      <c r="N206" s="3">
        <f t="shared" si="49"/>
        <v>-85548</v>
      </c>
      <c r="O206" s="14"/>
      <c r="T206" s="1">
        <f t="shared" si="42"/>
        <v>0</v>
      </c>
      <c r="U206" s="1">
        <f t="shared" si="50"/>
        <v>0</v>
      </c>
      <c r="V206" s="7">
        <f>AVERAGE($H$5:H206)</f>
        <v>-209.98019801980197</v>
      </c>
      <c r="W206" s="7">
        <f>MIN($I$5:I206)</f>
        <v>-42796</v>
      </c>
      <c r="X206" s="7">
        <f>MIN($H$5:H206)</f>
        <v>-42768</v>
      </c>
      <c r="Y206" s="7">
        <f>MAX($H$5:H206)</f>
        <v>28</v>
      </c>
    </row>
    <row r="207" spans="1:25" ht="22" customHeight="1" thickTop="1" thickBot="1" x14ac:dyDescent="0.35">
      <c r="A207" s="26">
        <f t="shared" si="55"/>
        <v>203</v>
      </c>
      <c r="B207" s="3"/>
      <c r="C207" s="3"/>
      <c r="D207" s="12">
        <f t="shared" si="43"/>
        <v>1</v>
      </c>
      <c r="E207" s="5">
        <f t="shared" si="51"/>
        <v>0</v>
      </c>
      <c r="F207" s="13">
        <f t="shared" si="44"/>
        <v>-2</v>
      </c>
      <c r="G207" s="5">
        <f t="shared" si="52"/>
        <v>0</v>
      </c>
      <c r="H207" s="6">
        <f t="shared" si="53"/>
        <v>0</v>
      </c>
      <c r="I207" s="6">
        <f t="shared" si="54"/>
        <v>0</v>
      </c>
      <c r="J207" s="3">
        <f t="shared" si="45"/>
        <v>-85564</v>
      </c>
      <c r="K207" s="3">
        <f t="shared" si="46"/>
        <v>-208.94581280788177</v>
      </c>
      <c r="L207" s="3">
        <f t="shared" si="47"/>
        <v>28</v>
      </c>
      <c r="M207" s="3">
        <f t="shared" si="48"/>
        <v>-85550</v>
      </c>
      <c r="N207" s="3">
        <f t="shared" si="49"/>
        <v>-85548</v>
      </c>
      <c r="O207" s="14"/>
      <c r="T207" s="1">
        <f t="shared" si="42"/>
        <v>0</v>
      </c>
      <c r="U207" s="1">
        <f t="shared" si="50"/>
        <v>0</v>
      </c>
      <c r="V207" s="7">
        <f>AVERAGE($H$5:H207)</f>
        <v>-208.94581280788177</v>
      </c>
      <c r="W207" s="7">
        <f>MIN($I$5:I207)</f>
        <v>-42796</v>
      </c>
      <c r="X207" s="7">
        <f>MIN($H$5:H207)</f>
        <v>-42768</v>
      </c>
      <c r="Y207" s="7">
        <f>MAX($H$5:H207)</f>
        <v>28</v>
      </c>
    </row>
    <row r="208" spans="1:25" ht="22" customHeight="1" thickTop="1" thickBot="1" x14ac:dyDescent="0.35">
      <c r="A208" s="26">
        <f t="shared" si="55"/>
        <v>204</v>
      </c>
      <c r="B208" s="3"/>
      <c r="C208" s="3"/>
      <c r="D208" s="12">
        <f t="shared" si="43"/>
        <v>1</v>
      </c>
      <c r="E208" s="5">
        <f t="shared" si="51"/>
        <v>0</v>
      </c>
      <c r="F208" s="13">
        <f t="shared" si="44"/>
        <v>-2</v>
      </c>
      <c r="G208" s="5">
        <f t="shared" si="52"/>
        <v>0</v>
      </c>
      <c r="H208" s="6">
        <f t="shared" si="53"/>
        <v>0</v>
      </c>
      <c r="I208" s="6">
        <f t="shared" si="54"/>
        <v>0</v>
      </c>
      <c r="J208" s="3">
        <f t="shared" si="45"/>
        <v>-85564</v>
      </c>
      <c r="K208" s="3">
        <f t="shared" si="46"/>
        <v>-207.92156862745097</v>
      </c>
      <c r="L208" s="3">
        <f t="shared" si="47"/>
        <v>28</v>
      </c>
      <c r="M208" s="3">
        <f t="shared" si="48"/>
        <v>-85550</v>
      </c>
      <c r="N208" s="3">
        <f t="shared" si="49"/>
        <v>-85548</v>
      </c>
      <c r="O208" s="14"/>
      <c r="T208" s="1">
        <f t="shared" si="42"/>
        <v>0</v>
      </c>
      <c r="U208" s="1">
        <f t="shared" si="50"/>
        <v>0</v>
      </c>
      <c r="V208" s="7">
        <f>AVERAGE($H$5:H208)</f>
        <v>-207.92156862745097</v>
      </c>
      <c r="W208" s="7">
        <f>MIN($I$5:I208)</f>
        <v>-42796</v>
      </c>
      <c r="X208" s="7">
        <f>MIN($H$5:H208)</f>
        <v>-42768</v>
      </c>
      <c r="Y208" s="7">
        <f>MAX($H$5:H208)</f>
        <v>28</v>
      </c>
    </row>
    <row r="209" spans="1:25" ht="22" customHeight="1" thickTop="1" thickBot="1" x14ac:dyDescent="0.35">
      <c r="A209" s="26">
        <f t="shared" si="55"/>
        <v>205</v>
      </c>
      <c r="B209" s="3"/>
      <c r="C209" s="3"/>
      <c r="D209" s="12">
        <f t="shared" si="43"/>
        <v>1</v>
      </c>
      <c r="E209" s="5">
        <f t="shared" si="51"/>
        <v>0</v>
      </c>
      <c r="F209" s="13">
        <f t="shared" si="44"/>
        <v>-2</v>
      </c>
      <c r="G209" s="5">
        <f t="shared" si="52"/>
        <v>0</v>
      </c>
      <c r="H209" s="6">
        <f t="shared" si="53"/>
        <v>0</v>
      </c>
      <c r="I209" s="6">
        <f t="shared" si="54"/>
        <v>0</v>
      </c>
      <c r="J209" s="3">
        <f t="shared" si="45"/>
        <v>-85564</v>
      </c>
      <c r="K209" s="3">
        <f t="shared" si="46"/>
        <v>-206.90731707317073</v>
      </c>
      <c r="L209" s="3">
        <f t="shared" si="47"/>
        <v>28</v>
      </c>
      <c r="M209" s="3">
        <f t="shared" si="48"/>
        <v>-85550</v>
      </c>
      <c r="N209" s="3">
        <f t="shared" si="49"/>
        <v>-85548</v>
      </c>
      <c r="O209" s="14"/>
      <c r="T209" s="1">
        <f t="shared" si="42"/>
        <v>0</v>
      </c>
      <c r="U209" s="1">
        <f t="shared" si="50"/>
        <v>0</v>
      </c>
      <c r="V209" s="7">
        <f>AVERAGE($H$5:H209)</f>
        <v>-206.90731707317073</v>
      </c>
      <c r="W209" s="7">
        <f>MIN($I$5:I209)</f>
        <v>-42796</v>
      </c>
      <c r="X209" s="7">
        <f>MIN($H$5:H209)</f>
        <v>-42768</v>
      </c>
      <c r="Y209" s="7">
        <f>MAX($H$5:H209)</f>
        <v>28</v>
      </c>
    </row>
    <row r="210" spans="1:25" ht="22" customHeight="1" thickTop="1" thickBot="1" x14ac:dyDescent="0.35">
      <c r="A210" s="26">
        <f t="shared" si="55"/>
        <v>206</v>
      </c>
      <c r="B210" s="3"/>
      <c r="C210" s="3"/>
      <c r="D210" s="12">
        <f t="shared" si="43"/>
        <v>1</v>
      </c>
      <c r="E210" s="5">
        <f t="shared" si="51"/>
        <v>0</v>
      </c>
      <c r="F210" s="13">
        <f t="shared" si="44"/>
        <v>-2</v>
      </c>
      <c r="G210" s="5">
        <f t="shared" si="52"/>
        <v>0</v>
      </c>
      <c r="H210" s="6">
        <f t="shared" si="53"/>
        <v>0</v>
      </c>
      <c r="I210" s="6">
        <f t="shared" si="54"/>
        <v>0</v>
      </c>
      <c r="J210" s="3">
        <f t="shared" si="45"/>
        <v>-85564</v>
      </c>
      <c r="K210" s="3">
        <f t="shared" si="46"/>
        <v>-205.90291262135923</v>
      </c>
      <c r="L210" s="3">
        <f t="shared" si="47"/>
        <v>28</v>
      </c>
      <c r="M210" s="3">
        <f t="shared" si="48"/>
        <v>-85550</v>
      </c>
      <c r="N210" s="3">
        <f t="shared" si="49"/>
        <v>-85548</v>
      </c>
      <c r="O210" s="14"/>
      <c r="T210" s="1">
        <f t="shared" si="42"/>
        <v>0</v>
      </c>
      <c r="U210" s="1">
        <f t="shared" si="50"/>
        <v>0</v>
      </c>
      <c r="V210" s="7">
        <f>AVERAGE($H$5:H210)</f>
        <v>-205.90291262135923</v>
      </c>
      <c r="W210" s="7">
        <f>MIN($I$5:I210)</f>
        <v>-42796</v>
      </c>
      <c r="X210" s="7">
        <f>MIN($H$5:H210)</f>
        <v>-42768</v>
      </c>
      <c r="Y210" s="7">
        <f>MAX($H$5:H210)</f>
        <v>28</v>
      </c>
    </row>
    <row r="211" spans="1:25" ht="22" customHeight="1" thickTop="1" thickBot="1" x14ac:dyDescent="0.35">
      <c r="A211" s="26">
        <f t="shared" si="55"/>
        <v>207</v>
      </c>
      <c r="B211" s="3"/>
      <c r="C211" s="3"/>
      <c r="D211" s="12">
        <f t="shared" si="43"/>
        <v>1</v>
      </c>
      <c r="E211" s="5">
        <f t="shared" si="51"/>
        <v>0</v>
      </c>
      <c r="F211" s="13">
        <f t="shared" si="44"/>
        <v>-2</v>
      </c>
      <c r="G211" s="5">
        <f t="shared" si="52"/>
        <v>0</v>
      </c>
      <c r="H211" s="6">
        <f t="shared" si="53"/>
        <v>0</v>
      </c>
      <c r="I211" s="6">
        <f t="shared" si="54"/>
        <v>0</v>
      </c>
      <c r="J211" s="3">
        <f t="shared" si="45"/>
        <v>-85564</v>
      </c>
      <c r="K211" s="3">
        <f t="shared" si="46"/>
        <v>-204.90821256038646</v>
      </c>
      <c r="L211" s="3">
        <f t="shared" si="47"/>
        <v>28</v>
      </c>
      <c r="M211" s="3">
        <f t="shared" si="48"/>
        <v>-85550</v>
      </c>
      <c r="N211" s="3">
        <f t="shared" si="49"/>
        <v>-85548</v>
      </c>
      <c r="O211" s="14"/>
      <c r="T211" s="1">
        <f t="shared" si="42"/>
        <v>0</v>
      </c>
      <c r="U211" s="1">
        <f t="shared" si="50"/>
        <v>0</v>
      </c>
      <c r="V211" s="7">
        <f>AVERAGE($H$5:H211)</f>
        <v>-204.90821256038646</v>
      </c>
      <c r="W211" s="7">
        <f>MIN($I$5:I211)</f>
        <v>-42796</v>
      </c>
      <c r="X211" s="7">
        <f>MIN($H$5:H211)</f>
        <v>-42768</v>
      </c>
      <c r="Y211" s="7">
        <f>MAX($H$5:H211)</f>
        <v>28</v>
      </c>
    </row>
    <row r="212" spans="1:25" ht="22" customHeight="1" thickTop="1" thickBot="1" x14ac:dyDescent="0.35">
      <c r="A212" s="26">
        <f t="shared" si="55"/>
        <v>208</v>
      </c>
      <c r="B212" s="3"/>
      <c r="C212" s="3"/>
      <c r="D212" s="12">
        <f t="shared" si="43"/>
        <v>1</v>
      </c>
      <c r="E212" s="5">
        <f t="shared" si="51"/>
        <v>0</v>
      </c>
      <c r="F212" s="13">
        <f t="shared" si="44"/>
        <v>-2</v>
      </c>
      <c r="G212" s="5">
        <f t="shared" si="52"/>
        <v>0</v>
      </c>
      <c r="H212" s="6">
        <f t="shared" si="53"/>
        <v>0</v>
      </c>
      <c r="I212" s="6">
        <f t="shared" si="54"/>
        <v>0</v>
      </c>
      <c r="J212" s="3">
        <f t="shared" si="45"/>
        <v>-85564</v>
      </c>
      <c r="K212" s="3">
        <f t="shared" si="46"/>
        <v>-203.92307692307693</v>
      </c>
      <c r="L212" s="3">
        <f t="shared" si="47"/>
        <v>28</v>
      </c>
      <c r="M212" s="3">
        <f t="shared" si="48"/>
        <v>-85550</v>
      </c>
      <c r="N212" s="3">
        <f t="shared" si="49"/>
        <v>-85548</v>
      </c>
      <c r="O212" s="14"/>
      <c r="T212" s="1">
        <f t="shared" si="42"/>
        <v>0</v>
      </c>
      <c r="U212" s="1">
        <f t="shared" si="50"/>
        <v>0</v>
      </c>
      <c r="V212" s="7">
        <f>AVERAGE($H$5:H212)</f>
        <v>-203.92307692307693</v>
      </c>
      <c r="W212" s="7">
        <f>MIN($I$5:I212)</f>
        <v>-42796</v>
      </c>
      <c r="X212" s="7">
        <f>MIN($H$5:H212)</f>
        <v>-42768</v>
      </c>
      <c r="Y212" s="7">
        <f>MAX($H$5:H212)</f>
        <v>28</v>
      </c>
    </row>
    <row r="213" spans="1:25" ht="22" customHeight="1" thickTop="1" thickBot="1" x14ac:dyDescent="0.35">
      <c r="A213" s="26">
        <f t="shared" si="55"/>
        <v>209</v>
      </c>
      <c r="B213" s="3"/>
      <c r="C213" s="3"/>
      <c r="D213" s="12">
        <f t="shared" si="43"/>
        <v>1</v>
      </c>
      <c r="E213" s="5">
        <f t="shared" si="51"/>
        <v>0</v>
      </c>
      <c r="F213" s="13">
        <f t="shared" si="44"/>
        <v>-2</v>
      </c>
      <c r="G213" s="5">
        <f t="shared" si="52"/>
        <v>0</v>
      </c>
      <c r="H213" s="6">
        <f t="shared" si="53"/>
        <v>0</v>
      </c>
      <c r="I213" s="6">
        <f t="shared" si="54"/>
        <v>0</v>
      </c>
      <c r="J213" s="3">
        <f t="shared" si="45"/>
        <v>-85564</v>
      </c>
      <c r="K213" s="3">
        <f t="shared" si="46"/>
        <v>-202.94736842105263</v>
      </c>
      <c r="L213" s="3">
        <f t="shared" si="47"/>
        <v>28</v>
      </c>
      <c r="M213" s="3">
        <f t="shared" si="48"/>
        <v>-85550</v>
      </c>
      <c r="N213" s="3">
        <f t="shared" si="49"/>
        <v>-85548</v>
      </c>
      <c r="O213" s="14"/>
      <c r="T213" s="1">
        <f t="shared" si="42"/>
        <v>0</v>
      </c>
      <c r="U213" s="1">
        <f t="shared" si="50"/>
        <v>0</v>
      </c>
      <c r="V213" s="7">
        <f>AVERAGE($H$5:H213)</f>
        <v>-202.94736842105263</v>
      </c>
      <c r="W213" s="7">
        <f>MIN($I$5:I213)</f>
        <v>-42796</v>
      </c>
      <c r="X213" s="7">
        <f>MIN($H$5:H213)</f>
        <v>-42768</v>
      </c>
      <c r="Y213" s="7">
        <f>MAX($H$5:H213)</f>
        <v>28</v>
      </c>
    </row>
    <row r="214" spans="1:25" ht="22" customHeight="1" thickTop="1" thickBot="1" x14ac:dyDescent="0.35">
      <c r="A214" s="26">
        <f t="shared" si="55"/>
        <v>210</v>
      </c>
      <c r="B214" s="3"/>
      <c r="C214" s="3"/>
      <c r="D214" s="12">
        <f t="shared" si="43"/>
        <v>1</v>
      </c>
      <c r="E214" s="5">
        <f t="shared" si="51"/>
        <v>0</v>
      </c>
      <c r="F214" s="13">
        <f t="shared" si="44"/>
        <v>-2</v>
      </c>
      <c r="G214" s="5">
        <f t="shared" si="52"/>
        <v>0</v>
      </c>
      <c r="H214" s="6">
        <f t="shared" si="53"/>
        <v>0</v>
      </c>
      <c r="I214" s="6">
        <f t="shared" si="54"/>
        <v>0</v>
      </c>
      <c r="J214" s="3">
        <f t="shared" si="45"/>
        <v>-85564</v>
      </c>
      <c r="K214" s="3">
        <f t="shared" si="46"/>
        <v>-201.98095238095237</v>
      </c>
      <c r="L214" s="3">
        <f t="shared" si="47"/>
        <v>28</v>
      </c>
      <c r="M214" s="3">
        <f t="shared" si="48"/>
        <v>-85550</v>
      </c>
      <c r="N214" s="3">
        <f t="shared" si="49"/>
        <v>-85548</v>
      </c>
      <c r="O214" s="14"/>
      <c r="T214" s="1">
        <f t="shared" si="42"/>
        <v>0</v>
      </c>
      <c r="U214" s="1">
        <f t="shared" si="50"/>
        <v>0</v>
      </c>
      <c r="V214" s="7">
        <f>AVERAGE($H$5:H214)</f>
        <v>-201.98095238095237</v>
      </c>
      <c r="W214" s="7">
        <f>MIN($I$5:I214)</f>
        <v>-42796</v>
      </c>
      <c r="X214" s="7">
        <f>MIN($H$5:H214)</f>
        <v>-42768</v>
      </c>
      <c r="Y214" s="7">
        <f>MAX($H$5:H214)</f>
        <v>28</v>
      </c>
    </row>
    <row r="215" spans="1:25" ht="22" customHeight="1" thickTop="1" thickBot="1" x14ac:dyDescent="0.35">
      <c r="A215" s="26">
        <f t="shared" si="55"/>
        <v>211</v>
      </c>
      <c r="B215" s="3"/>
      <c r="C215" s="3"/>
      <c r="D215" s="12">
        <f t="shared" si="43"/>
        <v>1</v>
      </c>
      <c r="E215" s="5">
        <f t="shared" si="51"/>
        <v>0</v>
      </c>
      <c r="F215" s="13">
        <f t="shared" si="44"/>
        <v>-2</v>
      </c>
      <c r="G215" s="5">
        <f t="shared" si="52"/>
        <v>0</v>
      </c>
      <c r="H215" s="6">
        <f t="shared" si="53"/>
        <v>0</v>
      </c>
      <c r="I215" s="6">
        <f t="shared" si="54"/>
        <v>0</v>
      </c>
      <c r="J215" s="3">
        <f t="shared" si="45"/>
        <v>-85564</v>
      </c>
      <c r="K215" s="3">
        <f t="shared" si="46"/>
        <v>-201.02369668246445</v>
      </c>
      <c r="L215" s="3">
        <f t="shared" si="47"/>
        <v>28</v>
      </c>
      <c r="M215" s="3">
        <f t="shared" si="48"/>
        <v>-85550</v>
      </c>
      <c r="N215" s="3">
        <f t="shared" si="49"/>
        <v>-85548</v>
      </c>
      <c r="O215" s="14"/>
      <c r="T215" s="1">
        <f t="shared" si="42"/>
        <v>0</v>
      </c>
      <c r="U215" s="1">
        <f t="shared" si="50"/>
        <v>0</v>
      </c>
      <c r="V215" s="7">
        <f>AVERAGE($H$5:H215)</f>
        <v>-201.02369668246445</v>
      </c>
      <c r="W215" s="7">
        <f>MIN($I$5:I215)</f>
        <v>-42796</v>
      </c>
      <c r="X215" s="7">
        <f>MIN($H$5:H215)</f>
        <v>-42768</v>
      </c>
      <c r="Y215" s="7">
        <f>MAX($H$5:H215)</f>
        <v>28</v>
      </c>
    </row>
    <row r="216" spans="1:25" ht="22" customHeight="1" thickTop="1" thickBot="1" x14ac:dyDescent="0.35">
      <c r="A216" s="26">
        <f t="shared" si="55"/>
        <v>212</v>
      </c>
      <c r="B216" s="3"/>
      <c r="C216" s="3"/>
      <c r="D216" s="12">
        <f t="shared" si="43"/>
        <v>1</v>
      </c>
      <c r="E216" s="5">
        <f t="shared" si="51"/>
        <v>0</v>
      </c>
      <c r="F216" s="13">
        <f t="shared" si="44"/>
        <v>-2</v>
      </c>
      <c r="G216" s="5">
        <f t="shared" si="52"/>
        <v>0</v>
      </c>
      <c r="H216" s="6">
        <f t="shared" si="53"/>
        <v>0</v>
      </c>
      <c r="I216" s="6">
        <f t="shared" si="54"/>
        <v>0</v>
      </c>
      <c r="J216" s="3">
        <f t="shared" si="45"/>
        <v>-85564</v>
      </c>
      <c r="K216" s="3">
        <f t="shared" si="46"/>
        <v>-200.0754716981132</v>
      </c>
      <c r="L216" s="3">
        <f t="shared" si="47"/>
        <v>28</v>
      </c>
      <c r="M216" s="3">
        <f t="shared" si="48"/>
        <v>-85550</v>
      </c>
      <c r="N216" s="3">
        <f t="shared" si="49"/>
        <v>-85548</v>
      </c>
      <c r="O216" s="14"/>
      <c r="T216" s="1">
        <f t="shared" si="42"/>
        <v>0</v>
      </c>
      <c r="U216" s="1">
        <f t="shared" si="50"/>
        <v>0</v>
      </c>
      <c r="V216" s="7">
        <f>AVERAGE($H$5:H216)</f>
        <v>-200.0754716981132</v>
      </c>
      <c r="W216" s="7">
        <f>MIN($I$5:I216)</f>
        <v>-42796</v>
      </c>
      <c r="X216" s="7">
        <f>MIN($H$5:H216)</f>
        <v>-42768</v>
      </c>
      <c r="Y216" s="7">
        <f>MAX($H$5:H216)</f>
        <v>28</v>
      </c>
    </row>
    <row r="217" spans="1:25" ht="22" customHeight="1" thickTop="1" thickBot="1" x14ac:dyDescent="0.35">
      <c r="A217" s="26">
        <f t="shared" si="55"/>
        <v>213</v>
      </c>
      <c r="B217" s="3"/>
      <c r="C217" s="3"/>
      <c r="D217" s="12">
        <f t="shared" si="43"/>
        <v>1</v>
      </c>
      <c r="E217" s="5">
        <f t="shared" si="51"/>
        <v>0</v>
      </c>
      <c r="F217" s="13">
        <f t="shared" si="44"/>
        <v>-2</v>
      </c>
      <c r="G217" s="5">
        <f t="shared" si="52"/>
        <v>0</v>
      </c>
      <c r="H217" s="6">
        <f t="shared" si="53"/>
        <v>0</v>
      </c>
      <c r="I217" s="6">
        <f t="shared" si="54"/>
        <v>0</v>
      </c>
      <c r="J217" s="3">
        <f t="shared" si="45"/>
        <v>-85564</v>
      </c>
      <c r="K217" s="3">
        <f t="shared" si="46"/>
        <v>-199.13615023474179</v>
      </c>
      <c r="L217" s="3">
        <f t="shared" si="47"/>
        <v>28</v>
      </c>
      <c r="M217" s="3">
        <f t="shared" si="48"/>
        <v>-85550</v>
      </c>
      <c r="N217" s="3">
        <f t="shared" si="49"/>
        <v>-85548</v>
      </c>
      <c r="O217" s="14"/>
      <c r="T217" s="1">
        <f t="shared" si="42"/>
        <v>0</v>
      </c>
      <c r="U217" s="1">
        <f t="shared" si="50"/>
        <v>0</v>
      </c>
      <c r="V217" s="7">
        <f>AVERAGE($H$5:H217)</f>
        <v>-199.13615023474179</v>
      </c>
      <c r="W217" s="7">
        <f>MIN($I$5:I217)</f>
        <v>-42796</v>
      </c>
      <c r="X217" s="7">
        <f>MIN($H$5:H217)</f>
        <v>-42768</v>
      </c>
      <c r="Y217" s="7">
        <f>MAX($H$5:H217)</f>
        <v>28</v>
      </c>
    </row>
    <row r="218" spans="1:25" ht="22" customHeight="1" thickTop="1" thickBot="1" x14ac:dyDescent="0.35">
      <c r="A218" s="26">
        <f t="shared" si="55"/>
        <v>214</v>
      </c>
      <c r="B218" s="3"/>
      <c r="C218" s="3"/>
      <c r="D218" s="12">
        <f t="shared" si="43"/>
        <v>1</v>
      </c>
      <c r="E218" s="5">
        <f t="shared" si="51"/>
        <v>0</v>
      </c>
      <c r="F218" s="13">
        <f t="shared" si="44"/>
        <v>-2</v>
      </c>
      <c r="G218" s="5">
        <f t="shared" si="52"/>
        <v>0</v>
      </c>
      <c r="H218" s="6">
        <f t="shared" si="53"/>
        <v>0</v>
      </c>
      <c r="I218" s="6">
        <f t="shared" si="54"/>
        <v>0</v>
      </c>
      <c r="J218" s="3">
        <f t="shared" si="45"/>
        <v>-85564</v>
      </c>
      <c r="K218" s="3">
        <f t="shared" si="46"/>
        <v>-198.20560747663552</v>
      </c>
      <c r="L218" s="3">
        <f t="shared" si="47"/>
        <v>28</v>
      </c>
      <c r="M218" s="3">
        <f t="shared" si="48"/>
        <v>-85550</v>
      </c>
      <c r="N218" s="3">
        <f t="shared" si="49"/>
        <v>-85548</v>
      </c>
      <c r="O218" s="14"/>
      <c r="T218" s="1">
        <f t="shared" si="42"/>
        <v>0</v>
      </c>
      <c r="U218" s="1">
        <f t="shared" si="50"/>
        <v>0</v>
      </c>
      <c r="V218" s="7">
        <f>AVERAGE($H$5:H218)</f>
        <v>-198.20560747663552</v>
      </c>
      <c r="W218" s="7">
        <f>MIN($I$5:I218)</f>
        <v>-42796</v>
      </c>
      <c r="X218" s="7">
        <f>MIN($H$5:H218)</f>
        <v>-42768</v>
      </c>
      <c r="Y218" s="7">
        <f>MAX($H$5:H218)</f>
        <v>28</v>
      </c>
    </row>
    <row r="219" spans="1:25" ht="22" customHeight="1" thickTop="1" thickBot="1" x14ac:dyDescent="0.35">
      <c r="A219" s="26">
        <f t="shared" si="55"/>
        <v>215</v>
      </c>
      <c r="B219" s="3"/>
      <c r="C219" s="3"/>
      <c r="D219" s="12">
        <f t="shared" si="43"/>
        <v>1</v>
      </c>
      <c r="E219" s="5">
        <f t="shared" si="51"/>
        <v>0</v>
      </c>
      <c r="F219" s="13">
        <f t="shared" si="44"/>
        <v>-2</v>
      </c>
      <c r="G219" s="5">
        <f t="shared" si="52"/>
        <v>0</v>
      </c>
      <c r="H219" s="6">
        <f t="shared" si="53"/>
        <v>0</v>
      </c>
      <c r="I219" s="6">
        <f t="shared" si="54"/>
        <v>0</v>
      </c>
      <c r="J219" s="3">
        <f t="shared" si="45"/>
        <v>-85564</v>
      </c>
      <c r="K219" s="3">
        <f t="shared" si="46"/>
        <v>-197.28372093023256</v>
      </c>
      <c r="L219" s="3">
        <f t="shared" si="47"/>
        <v>28</v>
      </c>
      <c r="M219" s="3">
        <f t="shared" si="48"/>
        <v>-85550</v>
      </c>
      <c r="N219" s="3">
        <f t="shared" si="49"/>
        <v>-85548</v>
      </c>
      <c r="O219" s="14"/>
      <c r="T219" s="1">
        <f t="shared" si="42"/>
        <v>0</v>
      </c>
      <c r="U219" s="1">
        <f t="shared" si="50"/>
        <v>0</v>
      </c>
      <c r="V219" s="7">
        <f>AVERAGE($H$5:H219)</f>
        <v>-197.28372093023256</v>
      </c>
      <c r="W219" s="7">
        <f>MIN($I$5:I219)</f>
        <v>-42796</v>
      </c>
      <c r="X219" s="7">
        <f>MIN($H$5:H219)</f>
        <v>-42768</v>
      </c>
      <c r="Y219" s="7">
        <f>MAX($H$5:H219)</f>
        <v>28</v>
      </c>
    </row>
    <row r="220" spans="1:25" ht="22" customHeight="1" thickTop="1" thickBot="1" x14ac:dyDescent="0.35">
      <c r="A220" s="26">
        <f t="shared" si="55"/>
        <v>216</v>
      </c>
      <c r="B220" s="3"/>
      <c r="C220" s="3"/>
      <c r="D220" s="12">
        <f t="shared" si="43"/>
        <v>1</v>
      </c>
      <c r="E220" s="5">
        <f t="shared" si="51"/>
        <v>0</v>
      </c>
      <c r="F220" s="13">
        <f t="shared" si="44"/>
        <v>-2</v>
      </c>
      <c r="G220" s="5">
        <f t="shared" si="52"/>
        <v>0</v>
      </c>
      <c r="H220" s="6">
        <f t="shared" si="53"/>
        <v>0</v>
      </c>
      <c r="I220" s="6">
        <f t="shared" si="54"/>
        <v>0</v>
      </c>
      <c r="J220" s="3">
        <f t="shared" si="45"/>
        <v>-85564</v>
      </c>
      <c r="K220" s="3">
        <f t="shared" si="46"/>
        <v>-196.37037037037038</v>
      </c>
      <c r="L220" s="3">
        <f t="shared" si="47"/>
        <v>28</v>
      </c>
      <c r="M220" s="3">
        <f t="shared" si="48"/>
        <v>-85550</v>
      </c>
      <c r="N220" s="3">
        <f t="shared" si="49"/>
        <v>-85548</v>
      </c>
      <c r="O220" s="14"/>
      <c r="T220" s="1">
        <f t="shared" si="42"/>
        <v>0</v>
      </c>
      <c r="U220" s="1">
        <f t="shared" si="50"/>
        <v>0</v>
      </c>
      <c r="V220" s="7">
        <f>AVERAGE($H$5:H220)</f>
        <v>-196.37037037037038</v>
      </c>
      <c r="W220" s="7">
        <f>MIN($I$5:I220)</f>
        <v>-42796</v>
      </c>
      <c r="X220" s="7">
        <f>MIN($H$5:H220)</f>
        <v>-42768</v>
      </c>
      <c r="Y220" s="7">
        <f>MAX($H$5:H220)</f>
        <v>28</v>
      </c>
    </row>
    <row r="221" spans="1:25" ht="22" customHeight="1" thickTop="1" thickBot="1" x14ac:dyDescent="0.35">
      <c r="A221" s="26">
        <f t="shared" si="55"/>
        <v>217</v>
      </c>
      <c r="B221" s="3"/>
      <c r="C221" s="3"/>
      <c r="D221" s="12">
        <f t="shared" si="43"/>
        <v>1</v>
      </c>
      <c r="E221" s="5">
        <f t="shared" si="51"/>
        <v>0</v>
      </c>
      <c r="F221" s="13">
        <f t="shared" si="44"/>
        <v>-2</v>
      </c>
      <c r="G221" s="5">
        <f t="shared" si="52"/>
        <v>0</v>
      </c>
      <c r="H221" s="6">
        <f t="shared" si="53"/>
        <v>0</v>
      </c>
      <c r="I221" s="6">
        <f t="shared" si="54"/>
        <v>0</v>
      </c>
      <c r="J221" s="3">
        <f t="shared" si="45"/>
        <v>-85564</v>
      </c>
      <c r="K221" s="3">
        <f t="shared" si="46"/>
        <v>-195.46543778801842</v>
      </c>
      <c r="L221" s="3">
        <f t="shared" si="47"/>
        <v>28</v>
      </c>
      <c r="M221" s="3">
        <f t="shared" si="48"/>
        <v>-85550</v>
      </c>
      <c r="N221" s="3">
        <f t="shared" si="49"/>
        <v>-85548</v>
      </c>
      <c r="O221" s="14"/>
      <c r="T221" s="1">
        <f t="shared" si="42"/>
        <v>0</v>
      </c>
      <c r="U221" s="1">
        <f t="shared" si="50"/>
        <v>0</v>
      </c>
      <c r="V221" s="7">
        <f>AVERAGE($H$5:H221)</f>
        <v>-195.46543778801842</v>
      </c>
      <c r="W221" s="7">
        <f>MIN($I$5:I221)</f>
        <v>-42796</v>
      </c>
      <c r="X221" s="7">
        <f>MIN($H$5:H221)</f>
        <v>-42768</v>
      </c>
      <c r="Y221" s="7">
        <f>MAX($H$5:H221)</f>
        <v>28</v>
      </c>
    </row>
    <row r="222" spans="1:25" ht="22" customHeight="1" thickTop="1" thickBot="1" x14ac:dyDescent="0.35">
      <c r="A222" s="26">
        <f t="shared" si="55"/>
        <v>218</v>
      </c>
      <c r="B222" s="3"/>
      <c r="C222" s="3"/>
      <c r="D222" s="12">
        <f t="shared" si="43"/>
        <v>1</v>
      </c>
      <c r="E222" s="5">
        <f t="shared" si="51"/>
        <v>0</v>
      </c>
      <c r="F222" s="13">
        <f t="shared" si="44"/>
        <v>-2</v>
      </c>
      <c r="G222" s="5">
        <f t="shared" si="52"/>
        <v>0</v>
      </c>
      <c r="H222" s="6">
        <f t="shared" si="53"/>
        <v>0</v>
      </c>
      <c r="I222" s="6">
        <f t="shared" si="54"/>
        <v>0</v>
      </c>
      <c r="J222" s="3">
        <f t="shared" si="45"/>
        <v>-85564</v>
      </c>
      <c r="K222" s="3">
        <f t="shared" si="46"/>
        <v>-194.56880733944953</v>
      </c>
      <c r="L222" s="3">
        <f t="shared" si="47"/>
        <v>28</v>
      </c>
      <c r="M222" s="3">
        <f t="shared" si="48"/>
        <v>-85550</v>
      </c>
      <c r="N222" s="3">
        <f t="shared" si="49"/>
        <v>-85548</v>
      </c>
      <c r="O222" s="14"/>
      <c r="T222" s="1">
        <f t="shared" si="42"/>
        <v>0</v>
      </c>
      <c r="U222" s="1">
        <f t="shared" si="50"/>
        <v>0</v>
      </c>
      <c r="V222" s="7">
        <f>AVERAGE($H$5:H222)</f>
        <v>-194.56880733944953</v>
      </c>
      <c r="W222" s="7">
        <f>MIN($I$5:I222)</f>
        <v>-42796</v>
      </c>
      <c r="X222" s="7">
        <f>MIN($H$5:H222)</f>
        <v>-42768</v>
      </c>
      <c r="Y222" s="7">
        <f>MAX($H$5:H222)</f>
        <v>28</v>
      </c>
    </row>
    <row r="223" spans="1:25" ht="22" customHeight="1" thickTop="1" thickBot="1" x14ac:dyDescent="0.35">
      <c r="A223" s="26">
        <f t="shared" si="55"/>
        <v>219</v>
      </c>
      <c r="B223" s="3"/>
      <c r="C223" s="3"/>
      <c r="D223" s="12">
        <f t="shared" si="43"/>
        <v>1</v>
      </c>
      <c r="E223" s="5">
        <f t="shared" si="51"/>
        <v>0</v>
      </c>
      <c r="F223" s="13">
        <f t="shared" si="44"/>
        <v>-2</v>
      </c>
      <c r="G223" s="5">
        <f t="shared" si="52"/>
        <v>0</v>
      </c>
      <c r="H223" s="6">
        <f t="shared" si="53"/>
        <v>0</v>
      </c>
      <c r="I223" s="6">
        <f t="shared" si="54"/>
        <v>0</v>
      </c>
      <c r="J223" s="3">
        <f t="shared" si="45"/>
        <v>-85564</v>
      </c>
      <c r="K223" s="3">
        <f t="shared" si="46"/>
        <v>-193.68036529680364</v>
      </c>
      <c r="L223" s="3">
        <f t="shared" si="47"/>
        <v>28</v>
      </c>
      <c r="M223" s="3">
        <f t="shared" si="48"/>
        <v>-85550</v>
      </c>
      <c r="N223" s="3">
        <f t="shared" si="49"/>
        <v>-85548</v>
      </c>
      <c r="O223" s="14"/>
      <c r="T223" s="1">
        <f t="shared" si="42"/>
        <v>0</v>
      </c>
      <c r="U223" s="1">
        <f t="shared" si="50"/>
        <v>0</v>
      </c>
      <c r="V223" s="7">
        <f>AVERAGE($H$5:H223)</f>
        <v>-193.68036529680364</v>
      </c>
      <c r="W223" s="7">
        <f>MIN($I$5:I223)</f>
        <v>-42796</v>
      </c>
      <c r="X223" s="7">
        <f>MIN($H$5:H223)</f>
        <v>-42768</v>
      </c>
      <c r="Y223" s="7">
        <f>MAX($H$5:H223)</f>
        <v>28</v>
      </c>
    </row>
    <row r="224" spans="1:25" ht="22" customHeight="1" thickTop="1" thickBot="1" x14ac:dyDescent="0.35">
      <c r="A224" s="26">
        <f t="shared" si="55"/>
        <v>220</v>
      </c>
      <c r="B224" s="3"/>
      <c r="C224" s="3"/>
      <c r="D224" s="12">
        <f t="shared" si="43"/>
        <v>1</v>
      </c>
      <c r="E224" s="5">
        <f t="shared" si="51"/>
        <v>0</v>
      </c>
      <c r="F224" s="13">
        <f t="shared" si="44"/>
        <v>-2</v>
      </c>
      <c r="G224" s="5">
        <f t="shared" si="52"/>
        <v>0</v>
      </c>
      <c r="H224" s="6">
        <f t="shared" si="53"/>
        <v>0</v>
      </c>
      <c r="I224" s="6">
        <f t="shared" si="54"/>
        <v>0</v>
      </c>
      <c r="J224" s="3">
        <f t="shared" si="45"/>
        <v>-85564</v>
      </c>
      <c r="K224" s="3">
        <f t="shared" si="46"/>
        <v>-192.8</v>
      </c>
      <c r="L224" s="3">
        <f t="shared" si="47"/>
        <v>28</v>
      </c>
      <c r="M224" s="3">
        <f t="shared" si="48"/>
        <v>-85550</v>
      </c>
      <c r="N224" s="3">
        <f t="shared" si="49"/>
        <v>-85548</v>
      </c>
      <c r="O224" s="14"/>
      <c r="T224" s="1">
        <f t="shared" si="42"/>
        <v>0</v>
      </c>
      <c r="U224" s="1">
        <f t="shared" si="50"/>
        <v>0</v>
      </c>
      <c r="V224" s="7">
        <f>AVERAGE($H$5:H224)</f>
        <v>-192.8</v>
      </c>
      <c r="W224" s="7">
        <f>MIN($I$5:I224)</f>
        <v>-42796</v>
      </c>
      <c r="X224" s="7">
        <f>MIN($H$5:H224)</f>
        <v>-42768</v>
      </c>
      <c r="Y224" s="7">
        <f>MAX($H$5:H224)</f>
        <v>28</v>
      </c>
    </row>
    <row r="225" spans="1:25" ht="22" customHeight="1" thickTop="1" thickBot="1" x14ac:dyDescent="0.35">
      <c r="A225" s="26">
        <f t="shared" si="55"/>
        <v>221</v>
      </c>
      <c r="B225" s="3"/>
      <c r="C225" s="3"/>
      <c r="D225" s="12">
        <f t="shared" si="43"/>
        <v>1</v>
      </c>
      <c r="E225" s="5">
        <f t="shared" si="51"/>
        <v>0</v>
      </c>
      <c r="F225" s="13">
        <f t="shared" si="44"/>
        <v>-2</v>
      </c>
      <c r="G225" s="5">
        <f t="shared" si="52"/>
        <v>0</v>
      </c>
      <c r="H225" s="6">
        <f t="shared" si="53"/>
        <v>0</v>
      </c>
      <c r="I225" s="6">
        <f t="shared" si="54"/>
        <v>0</v>
      </c>
      <c r="J225" s="3">
        <f t="shared" si="45"/>
        <v>-85564</v>
      </c>
      <c r="K225" s="3">
        <f t="shared" si="46"/>
        <v>-191.92760180995475</v>
      </c>
      <c r="L225" s="3">
        <f t="shared" si="47"/>
        <v>28</v>
      </c>
      <c r="M225" s="3">
        <f t="shared" si="48"/>
        <v>-85550</v>
      </c>
      <c r="N225" s="3">
        <f t="shared" si="49"/>
        <v>-85548</v>
      </c>
      <c r="O225" s="14"/>
      <c r="T225" s="1">
        <f t="shared" si="42"/>
        <v>0</v>
      </c>
      <c r="U225" s="1">
        <f t="shared" si="50"/>
        <v>0</v>
      </c>
      <c r="V225" s="7">
        <f>AVERAGE($H$5:H225)</f>
        <v>-191.92760180995475</v>
      </c>
      <c r="W225" s="7">
        <f>MIN($I$5:I225)</f>
        <v>-42796</v>
      </c>
      <c r="X225" s="7">
        <f>MIN($H$5:H225)</f>
        <v>-42768</v>
      </c>
      <c r="Y225" s="7">
        <f>MAX($H$5:H225)</f>
        <v>28</v>
      </c>
    </row>
    <row r="226" spans="1:25" ht="22" customHeight="1" thickTop="1" thickBot="1" x14ac:dyDescent="0.35">
      <c r="A226" s="26">
        <f t="shared" si="55"/>
        <v>222</v>
      </c>
      <c r="B226" s="3"/>
      <c r="C226" s="3"/>
      <c r="D226" s="12">
        <f t="shared" si="43"/>
        <v>1</v>
      </c>
      <c r="E226" s="5">
        <f t="shared" si="51"/>
        <v>0</v>
      </c>
      <c r="F226" s="13">
        <f t="shared" si="44"/>
        <v>-2</v>
      </c>
      <c r="G226" s="5">
        <f t="shared" si="52"/>
        <v>0</v>
      </c>
      <c r="H226" s="6">
        <f t="shared" si="53"/>
        <v>0</v>
      </c>
      <c r="I226" s="6">
        <f t="shared" si="54"/>
        <v>0</v>
      </c>
      <c r="J226" s="3">
        <f t="shared" si="45"/>
        <v>-85564</v>
      </c>
      <c r="K226" s="3">
        <f t="shared" si="46"/>
        <v>-191.06306306306305</v>
      </c>
      <c r="L226" s="3">
        <f t="shared" si="47"/>
        <v>28</v>
      </c>
      <c r="M226" s="3">
        <f t="shared" si="48"/>
        <v>-85550</v>
      </c>
      <c r="N226" s="3">
        <f t="shared" si="49"/>
        <v>-85548</v>
      </c>
      <c r="O226" s="14"/>
      <c r="T226" s="1">
        <f t="shared" si="42"/>
        <v>0</v>
      </c>
      <c r="U226" s="1">
        <f t="shared" si="50"/>
        <v>0</v>
      </c>
      <c r="V226" s="7">
        <f>AVERAGE($H$5:H226)</f>
        <v>-191.06306306306305</v>
      </c>
      <c r="W226" s="7">
        <f>MIN($I$5:I226)</f>
        <v>-42796</v>
      </c>
      <c r="X226" s="7">
        <f>MIN($H$5:H226)</f>
        <v>-42768</v>
      </c>
      <c r="Y226" s="7">
        <f>MAX($H$5:H226)</f>
        <v>28</v>
      </c>
    </row>
    <row r="227" spans="1:25" ht="22" customHeight="1" thickTop="1" thickBot="1" x14ac:dyDescent="0.35">
      <c r="A227" s="26">
        <f t="shared" si="55"/>
        <v>223</v>
      </c>
      <c r="B227" s="3"/>
      <c r="C227" s="3"/>
      <c r="D227" s="12">
        <f t="shared" si="43"/>
        <v>1</v>
      </c>
      <c r="E227" s="5">
        <f t="shared" si="51"/>
        <v>0</v>
      </c>
      <c r="F227" s="13">
        <f t="shared" si="44"/>
        <v>-2</v>
      </c>
      <c r="G227" s="5">
        <f t="shared" si="52"/>
        <v>0</v>
      </c>
      <c r="H227" s="6">
        <f t="shared" si="53"/>
        <v>0</v>
      </c>
      <c r="I227" s="6">
        <f t="shared" si="54"/>
        <v>0</v>
      </c>
      <c r="J227" s="3">
        <f t="shared" si="45"/>
        <v>-85564</v>
      </c>
      <c r="K227" s="3">
        <f t="shared" si="46"/>
        <v>-190.20627802690584</v>
      </c>
      <c r="L227" s="3">
        <f t="shared" si="47"/>
        <v>28</v>
      </c>
      <c r="M227" s="3">
        <f t="shared" si="48"/>
        <v>-85550</v>
      </c>
      <c r="N227" s="3">
        <f t="shared" si="49"/>
        <v>-85548</v>
      </c>
      <c r="O227" s="14"/>
      <c r="T227" s="1">
        <f t="shared" si="42"/>
        <v>0</v>
      </c>
      <c r="U227" s="1">
        <f t="shared" si="50"/>
        <v>0</v>
      </c>
      <c r="V227" s="7">
        <f>AVERAGE($H$5:H227)</f>
        <v>-190.20627802690584</v>
      </c>
      <c r="W227" s="7">
        <f>MIN($I$5:I227)</f>
        <v>-42796</v>
      </c>
      <c r="X227" s="7">
        <f>MIN($H$5:H227)</f>
        <v>-42768</v>
      </c>
      <c r="Y227" s="7">
        <f>MAX($H$5:H227)</f>
        <v>28</v>
      </c>
    </row>
    <row r="228" spans="1:25" ht="22" customHeight="1" thickTop="1" thickBot="1" x14ac:dyDescent="0.35">
      <c r="A228" s="26">
        <f t="shared" si="55"/>
        <v>224</v>
      </c>
      <c r="B228" s="3"/>
      <c r="C228" s="3"/>
      <c r="D228" s="12">
        <f t="shared" si="43"/>
        <v>1</v>
      </c>
      <c r="E228" s="5">
        <f t="shared" si="51"/>
        <v>0</v>
      </c>
      <c r="F228" s="13">
        <f t="shared" si="44"/>
        <v>-2</v>
      </c>
      <c r="G228" s="5">
        <f t="shared" si="52"/>
        <v>0</v>
      </c>
      <c r="H228" s="6">
        <f t="shared" si="53"/>
        <v>0</v>
      </c>
      <c r="I228" s="6">
        <f t="shared" si="54"/>
        <v>0</v>
      </c>
      <c r="J228" s="3">
        <f t="shared" si="45"/>
        <v>-85564</v>
      </c>
      <c r="K228" s="3">
        <f t="shared" si="46"/>
        <v>-189.35714285714286</v>
      </c>
      <c r="L228" s="3">
        <f t="shared" si="47"/>
        <v>28</v>
      </c>
      <c r="M228" s="3">
        <f t="shared" si="48"/>
        <v>-85550</v>
      </c>
      <c r="N228" s="3">
        <f t="shared" si="49"/>
        <v>-85548</v>
      </c>
      <c r="O228" s="14"/>
      <c r="T228" s="1">
        <f t="shared" si="42"/>
        <v>0</v>
      </c>
      <c r="U228" s="1">
        <f t="shared" si="50"/>
        <v>0</v>
      </c>
      <c r="V228" s="7">
        <f>AVERAGE($H$5:H228)</f>
        <v>-189.35714285714286</v>
      </c>
      <c r="W228" s="7">
        <f>MIN($I$5:I228)</f>
        <v>-42796</v>
      </c>
      <c r="X228" s="7">
        <f>MIN($H$5:H228)</f>
        <v>-42768</v>
      </c>
      <c r="Y228" s="7">
        <f>MAX($H$5:H228)</f>
        <v>28</v>
      </c>
    </row>
    <row r="229" spans="1:25" ht="22" customHeight="1" thickTop="1" thickBot="1" x14ac:dyDescent="0.35">
      <c r="A229" s="26">
        <f t="shared" si="55"/>
        <v>225</v>
      </c>
      <c r="B229" s="3"/>
      <c r="C229" s="3"/>
      <c r="D229" s="12">
        <f t="shared" si="43"/>
        <v>1</v>
      </c>
      <c r="E229" s="5">
        <f t="shared" si="51"/>
        <v>0</v>
      </c>
      <c r="F229" s="13">
        <f t="shared" si="44"/>
        <v>-2</v>
      </c>
      <c r="G229" s="5">
        <f t="shared" si="52"/>
        <v>0</v>
      </c>
      <c r="H229" s="6">
        <f t="shared" si="53"/>
        <v>0</v>
      </c>
      <c r="I229" s="6">
        <f t="shared" si="54"/>
        <v>0</v>
      </c>
      <c r="J229" s="3">
        <f t="shared" si="45"/>
        <v>-85564</v>
      </c>
      <c r="K229" s="3">
        <f t="shared" si="46"/>
        <v>-188.51555555555555</v>
      </c>
      <c r="L229" s="3">
        <f t="shared" si="47"/>
        <v>28</v>
      </c>
      <c r="M229" s="3">
        <f t="shared" si="48"/>
        <v>-85550</v>
      </c>
      <c r="N229" s="3">
        <f t="shared" si="49"/>
        <v>-85548</v>
      </c>
      <c r="O229" s="14"/>
      <c r="T229" s="1">
        <f t="shared" si="42"/>
        <v>0</v>
      </c>
      <c r="U229" s="1">
        <f t="shared" si="50"/>
        <v>0</v>
      </c>
      <c r="V229" s="7">
        <f>AVERAGE($H$5:H229)</f>
        <v>-188.51555555555555</v>
      </c>
      <c r="W229" s="7">
        <f>MIN($I$5:I229)</f>
        <v>-42796</v>
      </c>
      <c r="X229" s="7">
        <f>MIN($H$5:H229)</f>
        <v>-42768</v>
      </c>
      <c r="Y229" s="7">
        <f>MAX($H$5:H229)</f>
        <v>28</v>
      </c>
    </row>
    <row r="230" spans="1:25" ht="22" customHeight="1" thickTop="1" thickBot="1" x14ac:dyDescent="0.35">
      <c r="A230" s="26">
        <f t="shared" si="55"/>
        <v>226</v>
      </c>
      <c r="B230" s="3"/>
      <c r="C230" s="3"/>
      <c r="D230" s="12">
        <f t="shared" si="43"/>
        <v>1</v>
      </c>
      <c r="E230" s="5">
        <f t="shared" si="51"/>
        <v>0</v>
      </c>
      <c r="F230" s="13">
        <f t="shared" si="44"/>
        <v>-2</v>
      </c>
      <c r="G230" s="5">
        <f t="shared" si="52"/>
        <v>0</v>
      </c>
      <c r="H230" s="6">
        <f t="shared" si="53"/>
        <v>0</v>
      </c>
      <c r="I230" s="6">
        <f t="shared" si="54"/>
        <v>0</v>
      </c>
      <c r="J230" s="3">
        <f t="shared" si="45"/>
        <v>-85564</v>
      </c>
      <c r="K230" s="3">
        <f t="shared" si="46"/>
        <v>-187.68141592920355</v>
      </c>
      <c r="L230" s="3">
        <f t="shared" si="47"/>
        <v>28</v>
      </c>
      <c r="M230" s="3">
        <f t="shared" si="48"/>
        <v>-85550</v>
      </c>
      <c r="N230" s="3">
        <f t="shared" si="49"/>
        <v>-85548</v>
      </c>
      <c r="O230" s="14"/>
      <c r="T230" s="1">
        <f t="shared" si="42"/>
        <v>0</v>
      </c>
      <c r="U230" s="1">
        <f t="shared" si="50"/>
        <v>0</v>
      </c>
      <c r="V230" s="7">
        <f>AVERAGE($H$5:H230)</f>
        <v>-187.68141592920355</v>
      </c>
      <c r="W230" s="7">
        <f>MIN($I$5:I230)</f>
        <v>-42796</v>
      </c>
      <c r="X230" s="7">
        <f>MIN($H$5:H230)</f>
        <v>-42768</v>
      </c>
      <c r="Y230" s="7">
        <f>MAX($H$5:H230)</f>
        <v>28</v>
      </c>
    </row>
    <row r="231" spans="1:25" ht="22" customHeight="1" thickTop="1" thickBot="1" x14ac:dyDescent="0.35">
      <c r="A231" s="26">
        <f t="shared" si="55"/>
        <v>227</v>
      </c>
      <c r="B231" s="3"/>
      <c r="C231" s="3"/>
      <c r="D231" s="12">
        <f t="shared" si="43"/>
        <v>1</v>
      </c>
      <c r="E231" s="5">
        <f t="shared" si="51"/>
        <v>0</v>
      </c>
      <c r="F231" s="13">
        <f t="shared" si="44"/>
        <v>-2</v>
      </c>
      <c r="G231" s="5">
        <f t="shared" si="52"/>
        <v>0</v>
      </c>
      <c r="H231" s="6">
        <f t="shared" si="53"/>
        <v>0</v>
      </c>
      <c r="I231" s="6">
        <f t="shared" si="54"/>
        <v>0</v>
      </c>
      <c r="J231" s="3">
        <f t="shared" si="45"/>
        <v>-85564</v>
      </c>
      <c r="K231" s="3">
        <f t="shared" si="46"/>
        <v>-186.85462555066078</v>
      </c>
      <c r="L231" s="3">
        <f t="shared" si="47"/>
        <v>28</v>
      </c>
      <c r="M231" s="3">
        <f t="shared" si="48"/>
        <v>-85550</v>
      </c>
      <c r="N231" s="3">
        <f t="shared" si="49"/>
        <v>-85548</v>
      </c>
      <c r="O231" s="14"/>
      <c r="T231" s="1">
        <f t="shared" si="42"/>
        <v>0</v>
      </c>
      <c r="U231" s="1">
        <f t="shared" si="50"/>
        <v>0</v>
      </c>
      <c r="V231" s="7">
        <f>AVERAGE($H$5:H231)</f>
        <v>-186.85462555066078</v>
      </c>
      <c r="W231" s="7">
        <f>MIN($I$5:I231)</f>
        <v>-42796</v>
      </c>
      <c r="X231" s="7">
        <f>MIN($H$5:H231)</f>
        <v>-42768</v>
      </c>
      <c r="Y231" s="7">
        <f>MAX($H$5:H231)</f>
        <v>28</v>
      </c>
    </row>
    <row r="232" spans="1:25" ht="22" customHeight="1" thickTop="1" thickBot="1" x14ac:dyDescent="0.35">
      <c r="A232" s="26">
        <f t="shared" si="55"/>
        <v>228</v>
      </c>
      <c r="B232" s="3"/>
      <c r="C232" s="3"/>
      <c r="D232" s="12">
        <f t="shared" si="43"/>
        <v>1</v>
      </c>
      <c r="E232" s="5">
        <f t="shared" si="51"/>
        <v>0</v>
      </c>
      <c r="F232" s="13">
        <f t="shared" si="44"/>
        <v>-2</v>
      </c>
      <c r="G232" s="5">
        <f t="shared" si="52"/>
        <v>0</v>
      </c>
      <c r="H232" s="6">
        <f t="shared" si="53"/>
        <v>0</v>
      </c>
      <c r="I232" s="6">
        <f t="shared" si="54"/>
        <v>0</v>
      </c>
      <c r="J232" s="3">
        <f t="shared" si="45"/>
        <v>-85564</v>
      </c>
      <c r="K232" s="3">
        <f t="shared" si="46"/>
        <v>-186.03508771929825</v>
      </c>
      <c r="L232" s="3">
        <f t="shared" si="47"/>
        <v>28</v>
      </c>
      <c r="M232" s="3">
        <f t="shared" si="48"/>
        <v>-85550</v>
      </c>
      <c r="N232" s="3">
        <f t="shared" si="49"/>
        <v>-85548</v>
      </c>
      <c r="O232" s="14"/>
      <c r="T232" s="1">
        <f t="shared" si="42"/>
        <v>0</v>
      </c>
      <c r="U232" s="1">
        <f t="shared" si="50"/>
        <v>0</v>
      </c>
      <c r="V232" s="7">
        <f>AVERAGE($H$5:H232)</f>
        <v>-186.03508771929825</v>
      </c>
      <c r="W232" s="7">
        <f>MIN($I$5:I232)</f>
        <v>-42796</v>
      </c>
      <c r="X232" s="7">
        <f>MIN($H$5:H232)</f>
        <v>-42768</v>
      </c>
      <c r="Y232" s="7">
        <f>MAX($H$5:H232)</f>
        <v>28</v>
      </c>
    </row>
    <row r="233" spans="1:25" ht="22" customHeight="1" thickTop="1" thickBot="1" x14ac:dyDescent="0.35">
      <c r="A233" s="26">
        <f t="shared" si="55"/>
        <v>229</v>
      </c>
      <c r="B233" s="3"/>
      <c r="C233" s="3"/>
      <c r="D233" s="12">
        <f t="shared" si="43"/>
        <v>1</v>
      </c>
      <c r="E233" s="5">
        <f t="shared" si="51"/>
        <v>0</v>
      </c>
      <c r="F233" s="13">
        <f t="shared" si="44"/>
        <v>-2</v>
      </c>
      <c r="G233" s="5">
        <f t="shared" si="52"/>
        <v>0</v>
      </c>
      <c r="H233" s="6">
        <f t="shared" si="53"/>
        <v>0</v>
      </c>
      <c r="I233" s="6">
        <f t="shared" si="54"/>
        <v>0</v>
      </c>
      <c r="J233" s="3">
        <f t="shared" si="45"/>
        <v>-85564</v>
      </c>
      <c r="K233" s="3">
        <f t="shared" si="46"/>
        <v>-185.22270742358077</v>
      </c>
      <c r="L233" s="3">
        <f t="shared" si="47"/>
        <v>28</v>
      </c>
      <c r="M233" s="3">
        <f t="shared" si="48"/>
        <v>-85550</v>
      </c>
      <c r="N233" s="3">
        <f t="shared" si="49"/>
        <v>-85548</v>
      </c>
      <c r="O233" s="14"/>
      <c r="T233" s="1">
        <f t="shared" si="42"/>
        <v>0</v>
      </c>
      <c r="U233" s="1">
        <f t="shared" si="50"/>
        <v>0</v>
      </c>
      <c r="V233" s="7">
        <f>AVERAGE($H$5:H233)</f>
        <v>-185.22270742358077</v>
      </c>
      <c r="W233" s="7">
        <f>MIN($I$5:I233)</f>
        <v>-42796</v>
      </c>
      <c r="X233" s="7">
        <f>MIN($H$5:H233)</f>
        <v>-42768</v>
      </c>
      <c r="Y233" s="7">
        <f>MAX($H$5:H233)</f>
        <v>28</v>
      </c>
    </row>
    <row r="234" spans="1:25" ht="22" customHeight="1" thickTop="1" thickBot="1" x14ac:dyDescent="0.35">
      <c r="A234" s="26">
        <f t="shared" si="55"/>
        <v>230</v>
      </c>
      <c r="B234" s="3"/>
      <c r="C234" s="3"/>
      <c r="D234" s="12">
        <f t="shared" si="43"/>
        <v>1</v>
      </c>
      <c r="E234" s="5">
        <f t="shared" si="51"/>
        <v>0</v>
      </c>
      <c r="F234" s="13">
        <f t="shared" si="44"/>
        <v>-2</v>
      </c>
      <c r="G234" s="5">
        <f t="shared" si="52"/>
        <v>0</v>
      </c>
      <c r="H234" s="6">
        <f t="shared" si="53"/>
        <v>0</v>
      </c>
      <c r="I234" s="6">
        <f t="shared" si="54"/>
        <v>0</v>
      </c>
      <c r="J234" s="3">
        <f t="shared" si="45"/>
        <v>-85564</v>
      </c>
      <c r="K234" s="3">
        <f t="shared" si="46"/>
        <v>-184.41739130434783</v>
      </c>
      <c r="L234" s="3">
        <f t="shared" si="47"/>
        <v>28</v>
      </c>
      <c r="M234" s="3">
        <f t="shared" si="48"/>
        <v>-85550</v>
      </c>
      <c r="N234" s="3">
        <f t="shared" si="49"/>
        <v>-85548</v>
      </c>
      <c r="O234" s="14"/>
      <c r="T234" s="1">
        <f t="shared" si="42"/>
        <v>0</v>
      </c>
      <c r="U234" s="1">
        <f t="shared" si="50"/>
        <v>0</v>
      </c>
      <c r="V234" s="7">
        <f>AVERAGE($H$5:H234)</f>
        <v>-184.41739130434783</v>
      </c>
      <c r="W234" s="7">
        <f>MIN($I$5:I234)</f>
        <v>-42796</v>
      </c>
      <c r="X234" s="7">
        <f>MIN($H$5:H234)</f>
        <v>-42768</v>
      </c>
      <c r="Y234" s="7">
        <f>MAX($H$5:H234)</f>
        <v>28</v>
      </c>
    </row>
    <row r="235" spans="1:25" ht="22" customHeight="1" thickTop="1" thickBot="1" x14ac:dyDescent="0.35">
      <c r="A235" s="26">
        <f t="shared" si="55"/>
        <v>231</v>
      </c>
      <c r="B235" s="3"/>
      <c r="C235" s="3"/>
      <c r="D235" s="12">
        <f t="shared" si="43"/>
        <v>1</v>
      </c>
      <c r="E235" s="5">
        <f t="shared" si="51"/>
        <v>0</v>
      </c>
      <c r="F235" s="13">
        <f t="shared" si="44"/>
        <v>-2</v>
      </c>
      <c r="G235" s="5">
        <f t="shared" si="52"/>
        <v>0</v>
      </c>
      <c r="H235" s="6">
        <f t="shared" si="53"/>
        <v>0</v>
      </c>
      <c r="I235" s="6">
        <f t="shared" si="54"/>
        <v>0</v>
      </c>
      <c r="J235" s="3">
        <f t="shared" si="45"/>
        <v>-85564</v>
      </c>
      <c r="K235" s="3">
        <f t="shared" si="46"/>
        <v>-183.61904761904762</v>
      </c>
      <c r="L235" s="3">
        <f t="shared" si="47"/>
        <v>28</v>
      </c>
      <c r="M235" s="3">
        <f t="shared" si="48"/>
        <v>-85550</v>
      </c>
      <c r="N235" s="3">
        <f t="shared" si="49"/>
        <v>-85548</v>
      </c>
      <c r="O235" s="14"/>
      <c r="T235" s="1">
        <f t="shared" si="42"/>
        <v>0</v>
      </c>
      <c r="U235" s="1">
        <f t="shared" si="50"/>
        <v>0</v>
      </c>
      <c r="V235" s="7">
        <f>AVERAGE($H$5:H235)</f>
        <v>-183.61904761904762</v>
      </c>
      <c r="W235" s="7">
        <f>MIN($I$5:I235)</f>
        <v>-42796</v>
      </c>
      <c r="X235" s="7">
        <f>MIN($H$5:H235)</f>
        <v>-42768</v>
      </c>
      <c r="Y235" s="7">
        <f>MAX($H$5:H235)</f>
        <v>28</v>
      </c>
    </row>
    <row r="236" spans="1:25" ht="22" customHeight="1" thickTop="1" thickBot="1" x14ac:dyDescent="0.35">
      <c r="A236" s="26">
        <f t="shared" si="55"/>
        <v>232</v>
      </c>
      <c r="B236" s="3"/>
      <c r="C236" s="3"/>
      <c r="D236" s="12">
        <f t="shared" si="43"/>
        <v>1</v>
      </c>
      <c r="E236" s="5">
        <f t="shared" si="51"/>
        <v>0</v>
      </c>
      <c r="F236" s="13">
        <f t="shared" si="44"/>
        <v>-2</v>
      </c>
      <c r="G236" s="5">
        <f t="shared" si="52"/>
        <v>0</v>
      </c>
      <c r="H236" s="6">
        <f t="shared" si="53"/>
        <v>0</v>
      </c>
      <c r="I236" s="6">
        <f t="shared" si="54"/>
        <v>0</v>
      </c>
      <c r="J236" s="3">
        <f t="shared" si="45"/>
        <v>-85564</v>
      </c>
      <c r="K236" s="3">
        <f t="shared" si="46"/>
        <v>-182.82758620689654</v>
      </c>
      <c r="L236" s="3">
        <f t="shared" si="47"/>
        <v>28</v>
      </c>
      <c r="M236" s="3">
        <f t="shared" si="48"/>
        <v>-85550</v>
      </c>
      <c r="N236" s="3">
        <f t="shared" si="49"/>
        <v>-85548</v>
      </c>
      <c r="O236" s="14"/>
      <c r="T236" s="1">
        <f t="shared" si="42"/>
        <v>0</v>
      </c>
      <c r="U236" s="1">
        <f t="shared" si="50"/>
        <v>0</v>
      </c>
      <c r="V236" s="7">
        <f>AVERAGE($H$5:H236)</f>
        <v>-182.82758620689654</v>
      </c>
      <c r="W236" s="7">
        <f>MIN($I$5:I236)</f>
        <v>-42796</v>
      </c>
      <c r="X236" s="7">
        <f>MIN($H$5:H236)</f>
        <v>-42768</v>
      </c>
      <c r="Y236" s="7">
        <f>MAX($H$5:H236)</f>
        <v>28</v>
      </c>
    </row>
    <row r="237" spans="1:25" ht="22" customHeight="1" thickTop="1" thickBot="1" x14ac:dyDescent="0.35">
      <c r="A237" s="26">
        <f t="shared" si="55"/>
        <v>233</v>
      </c>
      <c r="B237" s="3"/>
      <c r="C237" s="3"/>
      <c r="D237" s="12">
        <f t="shared" si="43"/>
        <v>1</v>
      </c>
      <c r="E237" s="5">
        <f t="shared" si="51"/>
        <v>0</v>
      </c>
      <c r="F237" s="13">
        <f t="shared" si="44"/>
        <v>-2</v>
      </c>
      <c r="G237" s="5">
        <f t="shared" si="52"/>
        <v>0</v>
      </c>
      <c r="H237" s="6">
        <f t="shared" si="53"/>
        <v>0</v>
      </c>
      <c r="I237" s="6">
        <f t="shared" si="54"/>
        <v>0</v>
      </c>
      <c r="J237" s="3">
        <f t="shared" si="45"/>
        <v>-85564</v>
      </c>
      <c r="K237" s="3">
        <f t="shared" si="46"/>
        <v>-182.04291845493563</v>
      </c>
      <c r="L237" s="3">
        <f t="shared" si="47"/>
        <v>28</v>
      </c>
      <c r="M237" s="3">
        <f t="shared" si="48"/>
        <v>-85550</v>
      </c>
      <c r="N237" s="3">
        <f t="shared" si="49"/>
        <v>-85548</v>
      </c>
      <c r="O237" s="14"/>
      <c r="T237" s="1">
        <f t="shared" si="42"/>
        <v>0</v>
      </c>
      <c r="U237" s="1">
        <f t="shared" si="50"/>
        <v>0</v>
      </c>
      <c r="V237" s="7">
        <f>AVERAGE($H$5:H237)</f>
        <v>-182.04291845493563</v>
      </c>
      <c r="W237" s="7">
        <f>MIN($I$5:I237)</f>
        <v>-42796</v>
      </c>
      <c r="X237" s="7">
        <f>MIN($H$5:H237)</f>
        <v>-42768</v>
      </c>
      <c r="Y237" s="7">
        <f>MAX($H$5:H237)</f>
        <v>28</v>
      </c>
    </row>
    <row r="238" spans="1:25" ht="22" customHeight="1" thickTop="1" thickBot="1" x14ac:dyDescent="0.35">
      <c r="A238" s="26">
        <f t="shared" si="55"/>
        <v>234</v>
      </c>
      <c r="B238" s="3"/>
      <c r="C238" s="3"/>
      <c r="D238" s="12">
        <f t="shared" si="43"/>
        <v>1</v>
      </c>
      <c r="E238" s="5">
        <f t="shared" si="51"/>
        <v>0</v>
      </c>
      <c r="F238" s="13">
        <f t="shared" si="44"/>
        <v>-2</v>
      </c>
      <c r="G238" s="5">
        <f t="shared" si="52"/>
        <v>0</v>
      </c>
      <c r="H238" s="6">
        <f t="shared" si="53"/>
        <v>0</v>
      </c>
      <c r="I238" s="6">
        <f t="shared" si="54"/>
        <v>0</v>
      </c>
      <c r="J238" s="3">
        <f t="shared" si="45"/>
        <v>-85564</v>
      </c>
      <c r="K238" s="3">
        <f t="shared" si="46"/>
        <v>-181.26495726495727</v>
      </c>
      <c r="L238" s="3">
        <f t="shared" si="47"/>
        <v>28</v>
      </c>
      <c r="M238" s="3">
        <f t="shared" si="48"/>
        <v>-85550</v>
      </c>
      <c r="N238" s="3">
        <f t="shared" si="49"/>
        <v>-85548</v>
      </c>
      <c r="O238" s="14"/>
      <c r="T238" s="1">
        <f t="shared" si="42"/>
        <v>0</v>
      </c>
      <c r="U238" s="1">
        <f t="shared" si="50"/>
        <v>0</v>
      </c>
      <c r="V238" s="7">
        <f>AVERAGE($H$5:H238)</f>
        <v>-181.26495726495727</v>
      </c>
      <c r="W238" s="7">
        <f>MIN($I$5:I238)</f>
        <v>-42796</v>
      </c>
      <c r="X238" s="7">
        <f>MIN($H$5:H238)</f>
        <v>-42768</v>
      </c>
      <c r="Y238" s="7">
        <f>MAX($H$5:H238)</f>
        <v>28</v>
      </c>
    </row>
    <row r="239" spans="1:25" ht="22" customHeight="1" thickTop="1" thickBot="1" x14ac:dyDescent="0.35">
      <c r="A239" s="26">
        <f t="shared" si="55"/>
        <v>235</v>
      </c>
      <c r="B239" s="3"/>
      <c r="C239" s="3"/>
      <c r="D239" s="12">
        <f t="shared" si="43"/>
        <v>1</v>
      </c>
      <c r="E239" s="5">
        <f t="shared" si="51"/>
        <v>0</v>
      </c>
      <c r="F239" s="13">
        <f t="shared" si="44"/>
        <v>-2</v>
      </c>
      <c r="G239" s="5">
        <f t="shared" si="52"/>
        <v>0</v>
      </c>
      <c r="H239" s="6">
        <f t="shared" si="53"/>
        <v>0</v>
      </c>
      <c r="I239" s="6">
        <f t="shared" si="54"/>
        <v>0</v>
      </c>
      <c r="J239" s="3">
        <f t="shared" si="45"/>
        <v>-85564</v>
      </c>
      <c r="K239" s="3">
        <f t="shared" si="46"/>
        <v>-180.49361702127661</v>
      </c>
      <c r="L239" s="3">
        <f t="shared" si="47"/>
        <v>28</v>
      </c>
      <c r="M239" s="3">
        <f t="shared" si="48"/>
        <v>-85550</v>
      </c>
      <c r="N239" s="3">
        <f t="shared" si="49"/>
        <v>-85548</v>
      </c>
      <c r="O239" s="14"/>
      <c r="T239" s="1">
        <f t="shared" si="42"/>
        <v>0</v>
      </c>
      <c r="U239" s="1">
        <f t="shared" si="50"/>
        <v>0</v>
      </c>
      <c r="V239" s="7">
        <f>AVERAGE($H$5:H239)</f>
        <v>-180.49361702127661</v>
      </c>
      <c r="W239" s="7">
        <f>MIN($I$5:I239)</f>
        <v>-42796</v>
      </c>
      <c r="X239" s="7">
        <f>MIN($H$5:H239)</f>
        <v>-42768</v>
      </c>
      <c r="Y239" s="7">
        <f>MAX($H$5:H239)</f>
        <v>28</v>
      </c>
    </row>
    <row r="240" spans="1:25" ht="22" customHeight="1" thickTop="1" thickBot="1" x14ac:dyDescent="0.35">
      <c r="A240" s="26">
        <f t="shared" si="55"/>
        <v>236</v>
      </c>
      <c r="B240" s="3"/>
      <c r="C240" s="3"/>
      <c r="D240" s="12">
        <f t="shared" si="43"/>
        <v>1</v>
      </c>
      <c r="E240" s="5">
        <f t="shared" si="51"/>
        <v>0</v>
      </c>
      <c r="F240" s="13">
        <f t="shared" si="44"/>
        <v>-2</v>
      </c>
      <c r="G240" s="5">
        <f t="shared" si="52"/>
        <v>0</v>
      </c>
      <c r="H240" s="6">
        <f t="shared" si="53"/>
        <v>0</v>
      </c>
      <c r="I240" s="6">
        <f t="shared" si="54"/>
        <v>0</v>
      </c>
      <c r="J240" s="3">
        <f t="shared" si="45"/>
        <v>-85564</v>
      </c>
      <c r="K240" s="3">
        <f t="shared" si="46"/>
        <v>-179.72881355932202</v>
      </c>
      <c r="L240" s="3">
        <f t="shared" si="47"/>
        <v>28</v>
      </c>
      <c r="M240" s="3">
        <f t="shared" si="48"/>
        <v>-85550</v>
      </c>
      <c r="N240" s="3">
        <f t="shared" si="49"/>
        <v>-85548</v>
      </c>
      <c r="O240" s="14"/>
      <c r="T240" s="1">
        <f t="shared" si="42"/>
        <v>0</v>
      </c>
      <c r="U240" s="1">
        <f t="shared" si="50"/>
        <v>0</v>
      </c>
      <c r="V240" s="7">
        <f>AVERAGE($H$5:H240)</f>
        <v>-179.72881355932202</v>
      </c>
      <c r="W240" s="7">
        <f>MIN($I$5:I240)</f>
        <v>-42796</v>
      </c>
      <c r="X240" s="7">
        <f>MIN($H$5:H240)</f>
        <v>-42768</v>
      </c>
      <c r="Y240" s="7">
        <f>MAX($H$5:H240)</f>
        <v>28</v>
      </c>
    </row>
    <row r="241" spans="1:25" ht="22" customHeight="1" thickTop="1" thickBot="1" x14ac:dyDescent="0.35">
      <c r="A241" s="26">
        <f t="shared" si="55"/>
        <v>237</v>
      </c>
      <c r="B241" s="3"/>
      <c r="C241" s="3"/>
      <c r="D241" s="12">
        <f t="shared" si="43"/>
        <v>1</v>
      </c>
      <c r="E241" s="5">
        <f t="shared" si="51"/>
        <v>0</v>
      </c>
      <c r="F241" s="13">
        <f t="shared" si="44"/>
        <v>-2</v>
      </c>
      <c r="G241" s="5">
        <f t="shared" si="52"/>
        <v>0</v>
      </c>
      <c r="H241" s="6">
        <f t="shared" si="53"/>
        <v>0</v>
      </c>
      <c r="I241" s="6">
        <f t="shared" si="54"/>
        <v>0</v>
      </c>
      <c r="J241" s="3">
        <f t="shared" si="45"/>
        <v>-85564</v>
      </c>
      <c r="K241" s="3">
        <f t="shared" si="46"/>
        <v>-178.9704641350211</v>
      </c>
      <c r="L241" s="3">
        <f t="shared" si="47"/>
        <v>28</v>
      </c>
      <c r="M241" s="3">
        <f t="shared" si="48"/>
        <v>-85550</v>
      </c>
      <c r="N241" s="3">
        <f t="shared" si="49"/>
        <v>-85548</v>
      </c>
      <c r="O241" s="14"/>
      <c r="T241" s="1">
        <f t="shared" si="42"/>
        <v>0</v>
      </c>
      <c r="U241" s="1">
        <f t="shared" si="50"/>
        <v>0</v>
      </c>
      <c r="V241" s="7">
        <f>AVERAGE($H$5:H241)</f>
        <v>-178.9704641350211</v>
      </c>
      <c r="W241" s="7">
        <f>MIN($I$5:I241)</f>
        <v>-42796</v>
      </c>
      <c r="X241" s="7">
        <f>MIN($H$5:H241)</f>
        <v>-42768</v>
      </c>
      <c r="Y241" s="7">
        <f>MAX($H$5:H241)</f>
        <v>28</v>
      </c>
    </row>
    <row r="242" spans="1:25" ht="22" customHeight="1" thickTop="1" thickBot="1" x14ac:dyDescent="0.35">
      <c r="A242" s="26">
        <f t="shared" si="55"/>
        <v>238</v>
      </c>
      <c r="B242" s="3"/>
      <c r="C242" s="3"/>
      <c r="D242" s="12">
        <f t="shared" si="43"/>
        <v>1</v>
      </c>
      <c r="E242" s="5">
        <f t="shared" si="51"/>
        <v>0</v>
      </c>
      <c r="F242" s="13">
        <f t="shared" si="44"/>
        <v>-2</v>
      </c>
      <c r="G242" s="5">
        <f t="shared" si="52"/>
        <v>0</v>
      </c>
      <c r="H242" s="6">
        <f t="shared" si="53"/>
        <v>0</v>
      </c>
      <c r="I242" s="6">
        <f t="shared" si="54"/>
        <v>0</v>
      </c>
      <c r="J242" s="3">
        <f t="shared" si="45"/>
        <v>-85564</v>
      </c>
      <c r="K242" s="3">
        <f t="shared" si="46"/>
        <v>-178.21848739495798</v>
      </c>
      <c r="L242" s="3">
        <f t="shared" si="47"/>
        <v>28</v>
      </c>
      <c r="M242" s="3">
        <f t="shared" si="48"/>
        <v>-85550</v>
      </c>
      <c r="N242" s="3">
        <f t="shared" si="49"/>
        <v>-85548</v>
      </c>
      <c r="O242" s="14"/>
      <c r="T242" s="1">
        <f t="shared" si="42"/>
        <v>0</v>
      </c>
      <c r="U242" s="1">
        <f t="shared" si="50"/>
        <v>0</v>
      </c>
      <c r="V242" s="7">
        <f>AVERAGE($H$5:H242)</f>
        <v>-178.21848739495798</v>
      </c>
      <c r="W242" s="7">
        <f>MIN($I$5:I242)</f>
        <v>-42796</v>
      </c>
      <c r="X242" s="7">
        <f>MIN($H$5:H242)</f>
        <v>-42768</v>
      </c>
      <c r="Y242" s="7">
        <f>MAX($H$5:H242)</f>
        <v>28</v>
      </c>
    </row>
    <row r="243" spans="1:25" ht="22" customHeight="1" thickTop="1" thickBot="1" x14ac:dyDescent="0.35">
      <c r="A243" s="26">
        <f t="shared" si="55"/>
        <v>239</v>
      </c>
      <c r="B243" s="3"/>
      <c r="C243" s="3"/>
      <c r="D243" s="12">
        <f t="shared" si="43"/>
        <v>1</v>
      </c>
      <c r="E243" s="5">
        <f t="shared" si="51"/>
        <v>0</v>
      </c>
      <c r="F243" s="13">
        <f t="shared" si="44"/>
        <v>-2</v>
      </c>
      <c r="G243" s="5">
        <f t="shared" si="52"/>
        <v>0</v>
      </c>
      <c r="H243" s="6">
        <f t="shared" si="53"/>
        <v>0</v>
      </c>
      <c r="I243" s="6">
        <f t="shared" si="54"/>
        <v>0</v>
      </c>
      <c r="J243" s="3">
        <f t="shared" si="45"/>
        <v>-85564</v>
      </c>
      <c r="K243" s="3">
        <f t="shared" si="46"/>
        <v>-177.47280334728035</v>
      </c>
      <c r="L243" s="3">
        <f t="shared" si="47"/>
        <v>28</v>
      </c>
      <c r="M243" s="3">
        <f t="shared" si="48"/>
        <v>-85550</v>
      </c>
      <c r="N243" s="3">
        <f t="shared" si="49"/>
        <v>-85548</v>
      </c>
      <c r="O243" s="14"/>
      <c r="T243" s="1">
        <f t="shared" si="42"/>
        <v>0</v>
      </c>
      <c r="U243" s="1">
        <f t="shared" si="50"/>
        <v>0</v>
      </c>
      <c r="V243" s="7">
        <f>AVERAGE($H$5:H243)</f>
        <v>-177.47280334728035</v>
      </c>
      <c r="W243" s="7">
        <f>MIN($I$5:I243)</f>
        <v>-42796</v>
      </c>
      <c r="X243" s="7">
        <f>MIN($H$5:H243)</f>
        <v>-42768</v>
      </c>
      <c r="Y243" s="7">
        <f>MAX($H$5:H243)</f>
        <v>28</v>
      </c>
    </row>
    <row r="244" spans="1:25" ht="22" customHeight="1" thickTop="1" thickBot="1" x14ac:dyDescent="0.35">
      <c r="A244" s="26">
        <f t="shared" si="55"/>
        <v>240</v>
      </c>
      <c r="B244" s="3"/>
      <c r="C244" s="3"/>
      <c r="D244" s="12">
        <f t="shared" si="43"/>
        <v>1</v>
      </c>
      <c r="E244" s="5">
        <f t="shared" si="51"/>
        <v>0</v>
      </c>
      <c r="F244" s="13">
        <f t="shared" si="44"/>
        <v>-2</v>
      </c>
      <c r="G244" s="5">
        <f t="shared" si="52"/>
        <v>0</v>
      </c>
      <c r="H244" s="6">
        <f t="shared" si="53"/>
        <v>0</v>
      </c>
      <c r="I244" s="6">
        <f t="shared" si="54"/>
        <v>0</v>
      </c>
      <c r="J244" s="3">
        <f t="shared" si="45"/>
        <v>-85564</v>
      </c>
      <c r="K244" s="3">
        <f t="shared" si="46"/>
        <v>-176.73333333333332</v>
      </c>
      <c r="L244" s="3">
        <f t="shared" si="47"/>
        <v>28</v>
      </c>
      <c r="M244" s="3">
        <f t="shared" si="48"/>
        <v>-85550</v>
      </c>
      <c r="N244" s="3">
        <f t="shared" si="49"/>
        <v>-85548</v>
      </c>
      <c r="O244" s="14"/>
      <c r="T244" s="1">
        <f t="shared" si="42"/>
        <v>0</v>
      </c>
      <c r="U244" s="1">
        <f t="shared" si="50"/>
        <v>0</v>
      </c>
      <c r="V244" s="7">
        <f>AVERAGE($H$5:H244)</f>
        <v>-176.73333333333332</v>
      </c>
      <c r="W244" s="7">
        <f>MIN($I$5:I244)</f>
        <v>-42796</v>
      </c>
      <c r="X244" s="7">
        <f>MIN($H$5:H244)</f>
        <v>-42768</v>
      </c>
      <c r="Y244" s="7">
        <f>MAX($H$5:H244)</f>
        <v>28</v>
      </c>
    </row>
    <row r="245" spans="1:25" ht="22" customHeight="1" thickTop="1" thickBot="1" x14ac:dyDescent="0.35">
      <c r="A245" s="26">
        <f t="shared" si="55"/>
        <v>241</v>
      </c>
      <c r="B245" s="3"/>
      <c r="C245" s="3"/>
      <c r="D245" s="12">
        <f t="shared" si="43"/>
        <v>1</v>
      </c>
      <c r="E245" s="5">
        <f t="shared" si="51"/>
        <v>0</v>
      </c>
      <c r="F245" s="13">
        <f t="shared" si="44"/>
        <v>-2</v>
      </c>
      <c r="G245" s="5">
        <f t="shared" si="52"/>
        <v>0</v>
      </c>
      <c r="H245" s="6">
        <f t="shared" si="53"/>
        <v>0</v>
      </c>
      <c r="I245" s="6">
        <f t="shared" si="54"/>
        <v>0</v>
      </c>
      <c r="J245" s="3">
        <f t="shared" si="45"/>
        <v>-85564</v>
      </c>
      <c r="K245" s="3">
        <f t="shared" si="46"/>
        <v>-176</v>
      </c>
      <c r="L245" s="3">
        <f t="shared" si="47"/>
        <v>28</v>
      </c>
      <c r="M245" s="3">
        <f t="shared" si="48"/>
        <v>-85550</v>
      </c>
      <c r="N245" s="3">
        <f t="shared" si="49"/>
        <v>-85548</v>
      </c>
      <c r="O245" s="14"/>
      <c r="T245" s="1">
        <f t="shared" si="42"/>
        <v>0</v>
      </c>
      <c r="U245" s="1">
        <f t="shared" si="50"/>
        <v>0</v>
      </c>
      <c r="V245" s="7">
        <f>AVERAGE($H$5:H245)</f>
        <v>-176</v>
      </c>
      <c r="W245" s="7">
        <f>MIN($I$5:I245)</f>
        <v>-42796</v>
      </c>
      <c r="X245" s="7">
        <f>MIN($H$5:H245)</f>
        <v>-42768</v>
      </c>
      <c r="Y245" s="7">
        <f>MAX($H$5:H245)</f>
        <v>28</v>
      </c>
    </row>
    <row r="246" spans="1:25" ht="22" customHeight="1" thickTop="1" thickBot="1" x14ac:dyDescent="0.35">
      <c r="A246" s="26">
        <f t="shared" si="55"/>
        <v>242</v>
      </c>
      <c r="B246" s="3"/>
      <c r="C246" s="3"/>
      <c r="D246" s="12">
        <f t="shared" si="43"/>
        <v>1</v>
      </c>
      <c r="E246" s="5">
        <f t="shared" si="51"/>
        <v>0</v>
      </c>
      <c r="F246" s="13">
        <f t="shared" si="44"/>
        <v>-2</v>
      </c>
      <c r="G246" s="5">
        <f t="shared" si="52"/>
        <v>0</v>
      </c>
      <c r="H246" s="6">
        <f t="shared" si="53"/>
        <v>0</v>
      </c>
      <c r="I246" s="6">
        <f t="shared" si="54"/>
        <v>0</v>
      </c>
      <c r="J246" s="3">
        <f t="shared" si="45"/>
        <v>-85564</v>
      </c>
      <c r="K246" s="3">
        <f t="shared" si="46"/>
        <v>-175.27272727272728</v>
      </c>
      <c r="L246" s="3">
        <f t="shared" si="47"/>
        <v>28</v>
      </c>
      <c r="M246" s="3">
        <f t="shared" si="48"/>
        <v>-85550</v>
      </c>
      <c r="N246" s="3">
        <f t="shared" si="49"/>
        <v>-85548</v>
      </c>
      <c r="O246" s="14"/>
      <c r="T246" s="1">
        <f t="shared" si="42"/>
        <v>0</v>
      </c>
      <c r="U246" s="1">
        <f t="shared" si="50"/>
        <v>0</v>
      </c>
      <c r="V246" s="7">
        <f>AVERAGE($H$5:H246)</f>
        <v>-175.27272727272728</v>
      </c>
      <c r="W246" s="7">
        <f>MIN($I$5:I246)</f>
        <v>-42796</v>
      </c>
      <c r="X246" s="7">
        <f>MIN($H$5:H246)</f>
        <v>-42768</v>
      </c>
      <c r="Y246" s="7">
        <f>MAX($H$5:H246)</f>
        <v>28</v>
      </c>
    </row>
    <row r="247" spans="1:25" ht="22" customHeight="1" thickTop="1" thickBot="1" x14ac:dyDescent="0.35">
      <c r="A247" s="26">
        <f t="shared" si="55"/>
        <v>243</v>
      </c>
      <c r="B247" s="3"/>
      <c r="C247" s="3"/>
      <c r="D247" s="12">
        <f t="shared" si="43"/>
        <v>1</v>
      </c>
      <c r="E247" s="5">
        <f t="shared" si="51"/>
        <v>0</v>
      </c>
      <c r="F247" s="13">
        <f t="shared" si="44"/>
        <v>-2</v>
      </c>
      <c r="G247" s="5">
        <f t="shared" si="52"/>
        <v>0</v>
      </c>
      <c r="H247" s="6">
        <f t="shared" si="53"/>
        <v>0</v>
      </c>
      <c r="I247" s="6">
        <f t="shared" si="54"/>
        <v>0</v>
      </c>
      <c r="J247" s="3">
        <f t="shared" si="45"/>
        <v>-85564</v>
      </c>
      <c r="K247" s="3">
        <f t="shared" si="46"/>
        <v>-174.55144032921811</v>
      </c>
      <c r="L247" s="3">
        <f t="shared" si="47"/>
        <v>28</v>
      </c>
      <c r="M247" s="3">
        <f t="shared" si="48"/>
        <v>-85550</v>
      </c>
      <c r="N247" s="3">
        <f t="shared" si="49"/>
        <v>-85548</v>
      </c>
      <c r="O247" s="14"/>
      <c r="T247" s="1">
        <f t="shared" si="42"/>
        <v>0</v>
      </c>
      <c r="U247" s="1">
        <f t="shared" si="50"/>
        <v>0</v>
      </c>
      <c r="V247" s="7">
        <f>AVERAGE($H$5:H247)</f>
        <v>-174.55144032921811</v>
      </c>
      <c r="W247" s="7">
        <f>MIN($I$5:I247)</f>
        <v>-42796</v>
      </c>
      <c r="X247" s="7">
        <f>MIN($H$5:H247)</f>
        <v>-42768</v>
      </c>
      <c r="Y247" s="7">
        <f>MAX($H$5:H247)</f>
        <v>28</v>
      </c>
    </row>
    <row r="248" spans="1:25" ht="22" customHeight="1" thickTop="1" thickBot="1" x14ac:dyDescent="0.35">
      <c r="A248" s="26">
        <f t="shared" si="55"/>
        <v>244</v>
      </c>
      <c r="B248" s="3"/>
      <c r="C248" s="3"/>
      <c r="D248" s="12">
        <f t="shared" si="43"/>
        <v>1</v>
      </c>
      <c r="E248" s="5">
        <f t="shared" si="51"/>
        <v>0</v>
      </c>
      <c r="F248" s="13">
        <f t="shared" si="44"/>
        <v>-2</v>
      </c>
      <c r="G248" s="5">
        <f t="shared" si="52"/>
        <v>0</v>
      </c>
      <c r="H248" s="6">
        <f t="shared" si="53"/>
        <v>0</v>
      </c>
      <c r="I248" s="6">
        <f t="shared" si="54"/>
        <v>0</v>
      </c>
      <c r="J248" s="3">
        <f t="shared" si="45"/>
        <v>-85564</v>
      </c>
      <c r="K248" s="3">
        <f t="shared" si="46"/>
        <v>-173.8360655737705</v>
      </c>
      <c r="L248" s="3">
        <f t="shared" si="47"/>
        <v>28</v>
      </c>
      <c r="M248" s="3">
        <f t="shared" si="48"/>
        <v>-85550</v>
      </c>
      <c r="N248" s="3">
        <f t="shared" si="49"/>
        <v>-85548</v>
      </c>
      <c r="O248" s="14"/>
      <c r="T248" s="1">
        <f t="shared" si="42"/>
        <v>0</v>
      </c>
      <c r="U248" s="1">
        <f t="shared" si="50"/>
        <v>0</v>
      </c>
      <c r="V248" s="7">
        <f>AVERAGE($H$5:H248)</f>
        <v>-173.8360655737705</v>
      </c>
      <c r="W248" s="7">
        <f>MIN($I$5:I248)</f>
        <v>-42796</v>
      </c>
      <c r="X248" s="7">
        <f>MIN($H$5:H248)</f>
        <v>-42768</v>
      </c>
      <c r="Y248" s="7">
        <f>MAX($H$5:H248)</f>
        <v>28</v>
      </c>
    </row>
    <row r="249" spans="1:25" ht="22" customHeight="1" thickTop="1" thickBot="1" x14ac:dyDescent="0.35">
      <c r="A249" s="26">
        <f t="shared" si="55"/>
        <v>245</v>
      </c>
      <c r="B249" s="3"/>
      <c r="C249" s="3"/>
      <c r="D249" s="12">
        <f t="shared" si="43"/>
        <v>1</v>
      </c>
      <c r="E249" s="5">
        <f t="shared" si="51"/>
        <v>0</v>
      </c>
      <c r="F249" s="13">
        <f t="shared" si="44"/>
        <v>-2</v>
      </c>
      <c r="G249" s="5">
        <f t="shared" si="52"/>
        <v>0</v>
      </c>
      <c r="H249" s="6">
        <f t="shared" si="53"/>
        <v>0</v>
      </c>
      <c r="I249" s="6">
        <f t="shared" si="54"/>
        <v>0</v>
      </c>
      <c r="J249" s="3">
        <f t="shared" si="45"/>
        <v>-85564</v>
      </c>
      <c r="K249" s="3">
        <f t="shared" si="46"/>
        <v>-173.12653061224489</v>
      </c>
      <c r="L249" s="3">
        <f t="shared" si="47"/>
        <v>28</v>
      </c>
      <c r="M249" s="3">
        <f t="shared" si="48"/>
        <v>-85550</v>
      </c>
      <c r="N249" s="3">
        <f t="shared" si="49"/>
        <v>-85548</v>
      </c>
      <c r="O249" s="14"/>
      <c r="T249" s="1">
        <f t="shared" si="42"/>
        <v>0</v>
      </c>
      <c r="U249" s="1">
        <f t="shared" si="50"/>
        <v>0</v>
      </c>
      <c r="V249" s="7">
        <f>AVERAGE($H$5:H249)</f>
        <v>-173.12653061224489</v>
      </c>
      <c r="W249" s="7">
        <f>MIN($I$5:I249)</f>
        <v>-42796</v>
      </c>
      <c r="X249" s="7">
        <f>MIN($H$5:H249)</f>
        <v>-42768</v>
      </c>
      <c r="Y249" s="7">
        <f>MAX($H$5:H249)</f>
        <v>28</v>
      </c>
    </row>
    <row r="250" spans="1:25" ht="22" customHeight="1" thickTop="1" thickBot="1" x14ac:dyDescent="0.35">
      <c r="A250" s="26">
        <f t="shared" si="55"/>
        <v>246</v>
      </c>
      <c r="B250" s="3"/>
      <c r="C250" s="3"/>
      <c r="D250" s="12">
        <f t="shared" si="43"/>
        <v>1</v>
      </c>
      <c r="E250" s="5">
        <f t="shared" si="51"/>
        <v>0</v>
      </c>
      <c r="F250" s="13">
        <f t="shared" si="44"/>
        <v>-2</v>
      </c>
      <c r="G250" s="5">
        <f t="shared" si="52"/>
        <v>0</v>
      </c>
      <c r="H250" s="6">
        <f t="shared" si="53"/>
        <v>0</v>
      </c>
      <c r="I250" s="6">
        <f t="shared" si="54"/>
        <v>0</v>
      </c>
      <c r="J250" s="3">
        <f t="shared" si="45"/>
        <v>-85564</v>
      </c>
      <c r="K250" s="3">
        <f t="shared" si="46"/>
        <v>-172.42276422764229</v>
      </c>
      <c r="L250" s="3">
        <f t="shared" si="47"/>
        <v>28</v>
      </c>
      <c r="M250" s="3">
        <f t="shared" si="48"/>
        <v>-85550</v>
      </c>
      <c r="N250" s="3">
        <f t="shared" si="49"/>
        <v>-85548</v>
      </c>
      <c r="O250" s="14"/>
      <c r="T250" s="1">
        <f t="shared" si="42"/>
        <v>0</v>
      </c>
      <c r="U250" s="1">
        <f t="shared" si="50"/>
        <v>0</v>
      </c>
      <c r="V250" s="7">
        <f>AVERAGE($H$5:H250)</f>
        <v>-172.42276422764229</v>
      </c>
      <c r="W250" s="7">
        <f>MIN($I$5:I250)</f>
        <v>-42796</v>
      </c>
      <c r="X250" s="7">
        <f>MIN($H$5:H250)</f>
        <v>-42768</v>
      </c>
      <c r="Y250" s="7">
        <f>MAX($H$5:H250)</f>
        <v>28</v>
      </c>
    </row>
    <row r="251" spans="1:25" ht="22" customHeight="1" thickTop="1" thickBot="1" x14ac:dyDescent="0.35">
      <c r="A251" s="26">
        <f t="shared" si="55"/>
        <v>247</v>
      </c>
      <c r="B251" s="3"/>
      <c r="C251" s="3"/>
      <c r="D251" s="12">
        <f t="shared" si="43"/>
        <v>1</v>
      </c>
      <c r="E251" s="5">
        <f t="shared" si="51"/>
        <v>0</v>
      </c>
      <c r="F251" s="13">
        <f t="shared" si="44"/>
        <v>-2</v>
      </c>
      <c r="G251" s="5">
        <f t="shared" si="52"/>
        <v>0</v>
      </c>
      <c r="H251" s="6">
        <f t="shared" si="53"/>
        <v>0</v>
      </c>
      <c r="I251" s="6">
        <f t="shared" si="54"/>
        <v>0</v>
      </c>
      <c r="J251" s="3">
        <f t="shared" si="45"/>
        <v>-85564</v>
      </c>
      <c r="K251" s="3">
        <f t="shared" si="46"/>
        <v>-171.7246963562753</v>
      </c>
      <c r="L251" s="3">
        <f t="shared" si="47"/>
        <v>28</v>
      </c>
      <c r="M251" s="3">
        <f t="shared" si="48"/>
        <v>-85550</v>
      </c>
      <c r="N251" s="3">
        <f t="shared" si="49"/>
        <v>-85548</v>
      </c>
      <c r="O251" s="14"/>
      <c r="T251" s="1">
        <f t="shared" si="42"/>
        <v>0</v>
      </c>
      <c r="U251" s="1">
        <f t="shared" si="50"/>
        <v>0</v>
      </c>
      <c r="V251" s="7">
        <f>AVERAGE($H$5:H251)</f>
        <v>-171.7246963562753</v>
      </c>
      <c r="W251" s="7">
        <f>MIN($I$5:I251)</f>
        <v>-42796</v>
      </c>
      <c r="X251" s="7">
        <f>MIN($H$5:H251)</f>
        <v>-42768</v>
      </c>
      <c r="Y251" s="7">
        <f>MAX($H$5:H251)</f>
        <v>28</v>
      </c>
    </row>
    <row r="252" spans="1:25" ht="22" customHeight="1" thickTop="1" thickBot="1" x14ac:dyDescent="0.35">
      <c r="A252" s="26">
        <f t="shared" si="55"/>
        <v>248</v>
      </c>
      <c r="B252" s="3"/>
      <c r="C252" s="3"/>
      <c r="D252" s="12">
        <f t="shared" si="43"/>
        <v>1</v>
      </c>
      <c r="E252" s="5">
        <f t="shared" si="51"/>
        <v>0</v>
      </c>
      <c r="F252" s="13">
        <f t="shared" si="44"/>
        <v>-2</v>
      </c>
      <c r="G252" s="5">
        <f t="shared" si="52"/>
        <v>0</v>
      </c>
      <c r="H252" s="6">
        <f t="shared" si="53"/>
        <v>0</v>
      </c>
      <c r="I252" s="6">
        <f t="shared" si="54"/>
        <v>0</v>
      </c>
      <c r="J252" s="3">
        <f t="shared" si="45"/>
        <v>-85564</v>
      </c>
      <c r="K252" s="3">
        <f t="shared" si="46"/>
        <v>-171.03225806451613</v>
      </c>
      <c r="L252" s="3">
        <f t="shared" si="47"/>
        <v>28</v>
      </c>
      <c r="M252" s="3">
        <f t="shared" si="48"/>
        <v>-85550</v>
      </c>
      <c r="N252" s="3">
        <f t="shared" si="49"/>
        <v>-85548</v>
      </c>
      <c r="O252" s="14"/>
      <c r="T252" s="1">
        <f t="shared" si="42"/>
        <v>0</v>
      </c>
      <c r="U252" s="1">
        <f t="shared" si="50"/>
        <v>0</v>
      </c>
      <c r="V252" s="7">
        <f>AVERAGE($H$5:H252)</f>
        <v>-171.03225806451613</v>
      </c>
      <c r="W252" s="7">
        <f>MIN($I$5:I252)</f>
        <v>-42796</v>
      </c>
      <c r="X252" s="7">
        <f>MIN($H$5:H252)</f>
        <v>-42768</v>
      </c>
      <c r="Y252" s="7">
        <f>MAX($H$5:H252)</f>
        <v>28</v>
      </c>
    </row>
    <row r="253" spans="1:25" ht="22" customHeight="1" thickTop="1" thickBot="1" x14ac:dyDescent="0.35">
      <c r="A253" s="26">
        <f t="shared" si="55"/>
        <v>249</v>
      </c>
      <c r="B253" s="3"/>
      <c r="C253" s="3"/>
      <c r="D253" s="12">
        <f t="shared" si="43"/>
        <v>1</v>
      </c>
      <c r="E253" s="5">
        <f t="shared" si="51"/>
        <v>0</v>
      </c>
      <c r="F253" s="13">
        <f t="shared" si="44"/>
        <v>-2</v>
      </c>
      <c r="G253" s="5">
        <f t="shared" si="52"/>
        <v>0</v>
      </c>
      <c r="H253" s="6">
        <f t="shared" si="53"/>
        <v>0</v>
      </c>
      <c r="I253" s="6">
        <f t="shared" si="54"/>
        <v>0</v>
      </c>
      <c r="J253" s="3">
        <f t="shared" si="45"/>
        <v>-85564</v>
      </c>
      <c r="K253" s="3">
        <f t="shared" si="46"/>
        <v>-170.3453815261044</v>
      </c>
      <c r="L253" s="3">
        <f t="shared" si="47"/>
        <v>28</v>
      </c>
      <c r="M253" s="3">
        <f t="shared" si="48"/>
        <v>-85550</v>
      </c>
      <c r="N253" s="3">
        <f t="shared" si="49"/>
        <v>-85548</v>
      </c>
      <c r="O253" s="14"/>
      <c r="T253" s="1">
        <f t="shared" si="42"/>
        <v>0</v>
      </c>
      <c r="U253" s="1">
        <f t="shared" si="50"/>
        <v>0</v>
      </c>
      <c r="V253" s="7">
        <f>AVERAGE($H$5:H253)</f>
        <v>-170.3453815261044</v>
      </c>
      <c r="W253" s="7">
        <f>MIN($I$5:I253)</f>
        <v>-42796</v>
      </c>
      <c r="X253" s="7">
        <f>MIN($H$5:H253)</f>
        <v>-42768</v>
      </c>
      <c r="Y253" s="7">
        <f>MAX($H$5:H253)</f>
        <v>28</v>
      </c>
    </row>
    <row r="254" spans="1:25" ht="22" customHeight="1" thickTop="1" thickBot="1" x14ac:dyDescent="0.35">
      <c r="A254" s="26">
        <f t="shared" si="55"/>
        <v>250</v>
      </c>
      <c r="B254" s="3"/>
      <c r="C254" s="3"/>
      <c r="D254" s="12">
        <f t="shared" si="43"/>
        <v>1</v>
      </c>
      <c r="E254" s="5">
        <f t="shared" si="51"/>
        <v>0</v>
      </c>
      <c r="F254" s="13">
        <f t="shared" si="44"/>
        <v>-2</v>
      </c>
      <c r="G254" s="5">
        <f t="shared" si="52"/>
        <v>0</v>
      </c>
      <c r="H254" s="6">
        <f t="shared" si="53"/>
        <v>0</v>
      </c>
      <c r="I254" s="6">
        <f t="shared" si="54"/>
        <v>0</v>
      </c>
      <c r="J254" s="3">
        <f t="shared" si="45"/>
        <v>-85564</v>
      </c>
      <c r="K254" s="3">
        <f t="shared" si="46"/>
        <v>-169.66399999999999</v>
      </c>
      <c r="L254" s="3">
        <f t="shared" si="47"/>
        <v>28</v>
      </c>
      <c r="M254" s="3">
        <f t="shared" si="48"/>
        <v>-85550</v>
      </c>
      <c r="N254" s="3">
        <f t="shared" si="49"/>
        <v>-85548</v>
      </c>
      <c r="O254" s="14"/>
      <c r="T254" s="1">
        <f t="shared" si="42"/>
        <v>0</v>
      </c>
      <c r="U254" s="1">
        <f t="shared" si="50"/>
        <v>0</v>
      </c>
      <c r="V254" s="7">
        <f>AVERAGE($H$5:H254)</f>
        <v>-169.66399999999999</v>
      </c>
      <c r="W254" s="7">
        <f>MIN($I$5:I254)</f>
        <v>-42796</v>
      </c>
      <c r="X254" s="7">
        <f>MIN($H$5:H254)</f>
        <v>-42768</v>
      </c>
      <c r="Y254" s="7">
        <f>MAX($H$5:H254)</f>
        <v>28</v>
      </c>
    </row>
    <row r="255" spans="1:25" ht="22" customHeight="1" thickTop="1" thickBot="1" x14ac:dyDescent="0.35">
      <c r="A255" s="26">
        <f t="shared" si="55"/>
        <v>251</v>
      </c>
      <c r="B255" s="3"/>
      <c r="C255" s="3"/>
      <c r="D255" s="12">
        <f t="shared" si="43"/>
        <v>1</v>
      </c>
      <c r="E255" s="5">
        <f t="shared" si="51"/>
        <v>0</v>
      </c>
      <c r="F255" s="13">
        <f t="shared" si="44"/>
        <v>-2</v>
      </c>
      <c r="G255" s="5">
        <f t="shared" si="52"/>
        <v>0</v>
      </c>
      <c r="H255" s="6">
        <f t="shared" si="53"/>
        <v>0</v>
      </c>
      <c r="I255" s="6">
        <f t="shared" si="54"/>
        <v>0</v>
      </c>
      <c r="J255" s="3">
        <f t="shared" si="45"/>
        <v>-85564</v>
      </c>
      <c r="K255" s="3">
        <f t="shared" si="46"/>
        <v>-168.98804780876495</v>
      </c>
      <c r="L255" s="3">
        <f t="shared" si="47"/>
        <v>28</v>
      </c>
      <c r="M255" s="3">
        <f t="shared" si="48"/>
        <v>-85550</v>
      </c>
      <c r="N255" s="3">
        <f t="shared" si="49"/>
        <v>-85548</v>
      </c>
      <c r="O255" s="14"/>
      <c r="T255" s="1">
        <f t="shared" si="42"/>
        <v>0</v>
      </c>
      <c r="U255" s="1">
        <f t="shared" si="50"/>
        <v>0</v>
      </c>
      <c r="V255" s="7">
        <f>AVERAGE($H$5:H255)</f>
        <v>-168.98804780876495</v>
      </c>
      <c r="W255" s="7">
        <f>MIN($I$5:I255)</f>
        <v>-42796</v>
      </c>
      <c r="X255" s="7">
        <f>MIN($H$5:H255)</f>
        <v>-42768</v>
      </c>
      <c r="Y255" s="7">
        <f>MAX($H$5:H255)</f>
        <v>28</v>
      </c>
    </row>
    <row r="256" spans="1:25" ht="22" customHeight="1" thickTop="1" thickBot="1" x14ac:dyDescent="0.35">
      <c r="A256" s="26">
        <f t="shared" si="55"/>
        <v>252</v>
      </c>
      <c r="B256" s="3"/>
      <c r="C256" s="3"/>
      <c r="D256" s="12">
        <f t="shared" si="43"/>
        <v>1</v>
      </c>
      <c r="E256" s="5">
        <f t="shared" si="51"/>
        <v>0</v>
      </c>
      <c r="F256" s="13">
        <f t="shared" si="44"/>
        <v>-2</v>
      </c>
      <c r="G256" s="5">
        <f t="shared" si="52"/>
        <v>0</v>
      </c>
      <c r="H256" s="6">
        <f t="shared" si="53"/>
        <v>0</v>
      </c>
      <c r="I256" s="6">
        <f t="shared" si="54"/>
        <v>0</v>
      </c>
      <c r="J256" s="3">
        <f t="shared" si="45"/>
        <v>-85564</v>
      </c>
      <c r="K256" s="3">
        <f t="shared" si="46"/>
        <v>-168.31746031746033</v>
      </c>
      <c r="L256" s="3">
        <f t="shared" si="47"/>
        <v>28</v>
      </c>
      <c r="M256" s="3">
        <f t="shared" si="48"/>
        <v>-85550</v>
      </c>
      <c r="N256" s="3">
        <f t="shared" si="49"/>
        <v>-85548</v>
      </c>
      <c r="O256" s="14"/>
      <c r="T256" s="1">
        <f t="shared" si="42"/>
        <v>0</v>
      </c>
      <c r="U256" s="1">
        <f t="shared" si="50"/>
        <v>0</v>
      </c>
      <c r="V256" s="7">
        <f>AVERAGE($H$5:H256)</f>
        <v>-168.31746031746033</v>
      </c>
      <c r="W256" s="7">
        <f>MIN($I$5:I256)</f>
        <v>-42796</v>
      </c>
      <c r="X256" s="7">
        <f>MIN($H$5:H256)</f>
        <v>-42768</v>
      </c>
      <c r="Y256" s="7">
        <f>MAX($H$5:H256)</f>
        <v>28</v>
      </c>
    </row>
    <row r="257" spans="1:25" ht="22" customHeight="1" thickTop="1" thickBot="1" x14ac:dyDescent="0.35">
      <c r="A257" s="26">
        <f t="shared" si="55"/>
        <v>253</v>
      </c>
      <c r="B257" s="3"/>
      <c r="C257" s="3"/>
      <c r="D257" s="12">
        <f t="shared" si="43"/>
        <v>1</v>
      </c>
      <c r="E257" s="5">
        <f t="shared" si="51"/>
        <v>0</v>
      </c>
      <c r="F257" s="13">
        <f t="shared" si="44"/>
        <v>-2</v>
      </c>
      <c r="G257" s="5">
        <f t="shared" si="52"/>
        <v>0</v>
      </c>
      <c r="H257" s="6">
        <f t="shared" si="53"/>
        <v>0</v>
      </c>
      <c r="I257" s="6">
        <f t="shared" si="54"/>
        <v>0</v>
      </c>
      <c r="J257" s="3">
        <f t="shared" si="45"/>
        <v>-85564</v>
      </c>
      <c r="K257" s="3">
        <f t="shared" si="46"/>
        <v>-167.65217391304347</v>
      </c>
      <c r="L257" s="3">
        <f t="shared" si="47"/>
        <v>28</v>
      </c>
      <c r="M257" s="3">
        <f t="shared" si="48"/>
        <v>-85550</v>
      </c>
      <c r="N257" s="3">
        <f t="shared" si="49"/>
        <v>-85548</v>
      </c>
      <c r="O257" s="14"/>
      <c r="T257" s="1">
        <f t="shared" si="42"/>
        <v>0</v>
      </c>
      <c r="U257" s="1">
        <f t="shared" si="50"/>
        <v>0</v>
      </c>
      <c r="V257" s="7">
        <f>AVERAGE($H$5:H257)</f>
        <v>-167.65217391304347</v>
      </c>
      <c r="W257" s="7">
        <f>MIN($I$5:I257)</f>
        <v>-42796</v>
      </c>
      <c r="X257" s="7">
        <f>MIN($H$5:H257)</f>
        <v>-42768</v>
      </c>
      <c r="Y257" s="7">
        <f>MAX($H$5:H257)</f>
        <v>28</v>
      </c>
    </row>
    <row r="258" spans="1:25" ht="22" customHeight="1" thickTop="1" thickBot="1" x14ac:dyDescent="0.35">
      <c r="A258" s="26">
        <f t="shared" si="55"/>
        <v>254</v>
      </c>
      <c r="B258" s="3"/>
      <c r="C258" s="3"/>
      <c r="D258" s="12">
        <f t="shared" si="43"/>
        <v>1</v>
      </c>
      <c r="E258" s="5">
        <f t="shared" si="51"/>
        <v>0</v>
      </c>
      <c r="F258" s="13">
        <f t="shared" si="44"/>
        <v>-2</v>
      </c>
      <c r="G258" s="5">
        <f t="shared" si="52"/>
        <v>0</v>
      </c>
      <c r="H258" s="6">
        <f t="shared" si="53"/>
        <v>0</v>
      </c>
      <c r="I258" s="6">
        <f t="shared" si="54"/>
        <v>0</v>
      </c>
      <c r="J258" s="3">
        <f t="shared" si="45"/>
        <v>-85564</v>
      </c>
      <c r="K258" s="3">
        <f t="shared" si="46"/>
        <v>-166.99212598425197</v>
      </c>
      <c r="L258" s="3">
        <f t="shared" si="47"/>
        <v>28</v>
      </c>
      <c r="M258" s="3">
        <f t="shared" si="48"/>
        <v>-85550</v>
      </c>
      <c r="N258" s="3">
        <f t="shared" si="49"/>
        <v>-85548</v>
      </c>
      <c r="O258" s="14"/>
      <c r="T258" s="1">
        <f t="shared" si="42"/>
        <v>0</v>
      </c>
      <c r="U258" s="1">
        <f t="shared" si="50"/>
        <v>0</v>
      </c>
      <c r="V258" s="7">
        <f>AVERAGE($H$5:H258)</f>
        <v>-166.99212598425197</v>
      </c>
      <c r="W258" s="7">
        <f>MIN($I$5:I258)</f>
        <v>-42796</v>
      </c>
      <c r="X258" s="7">
        <f>MIN($H$5:H258)</f>
        <v>-42768</v>
      </c>
      <c r="Y258" s="7">
        <f>MAX($H$5:H258)</f>
        <v>28</v>
      </c>
    </row>
    <row r="259" spans="1:25" ht="22" customHeight="1" thickTop="1" thickBot="1" x14ac:dyDescent="0.35">
      <c r="A259" s="26">
        <f t="shared" si="55"/>
        <v>255</v>
      </c>
      <c r="B259" s="3"/>
      <c r="C259" s="3"/>
      <c r="D259" s="12">
        <f t="shared" si="43"/>
        <v>1</v>
      </c>
      <c r="E259" s="5">
        <f t="shared" si="51"/>
        <v>0</v>
      </c>
      <c r="F259" s="13">
        <f t="shared" si="44"/>
        <v>-2</v>
      </c>
      <c r="G259" s="5">
        <f t="shared" si="52"/>
        <v>0</v>
      </c>
      <c r="H259" s="6">
        <f t="shared" si="53"/>
        <v>0</v>
      </c>
      <c r="I259" s="6">
        <f t="shared" si="54"/>
        <v>0</v>
      </c>
      <c r="J259" s="3">
        <f t="shared" si="45"/>
        <v>-85564</v>
      </c>
      <c r="K259" s="3">
        <f t="shared" si="46"/>
        <v>-166.33725490196079</v>
      </c>
      <c r="L259" s="3">
        <f t="shared" si="47"/>
        <v>28</v>
      </c>
      <c r="M259" s="3">
        <f t="shared" si="48"/>
        <v>-85550</v>
      </c>
      <c r="N259" s="3">
        <f t="shared" si="49"/>
        <v>-85548</v>
      </c>
      <c r="O259" s="14"/>
      <c r="T259" s="1">
        <f t="shared" si="42"/>
        <v>0</v>
      </c>
      <c r="U259" s="1">
        <f t="shared" si="50"/>
        <v>0</v>
      </c>
      <c r="V259" s="7">
        <f>AVERAGE($H$5:H259)</f>
        <v>-166.33725490196079</v>
      </c>
      <c r="W259" s="7">
        <f>MIN($I$5:I259)</f>
        <v>-42796</v>
      </c>
      <c r="X259" s="7">
        <f>MIN($H$5:H259)</f>
        <v>-42768</v>
      </c>
      <c r="Y259" s="7">
        <f>MAX($H$5:H259)</f>
        <v>28</v>
      </c>
    </row>
    <row r="260" spans="1:25" ht="22" customHeight="1" thickTop="1" thickBot="1" x14ac:dyDescent="0.35">
      <c r="A260" s="26">
        <f t="shared" si="55"/>
        <v>256</v>
      </c>
      <c r="B260" s="3"/>
      <c r="C260" s="3"/>
      <c r="D260" s="12">
        <f t="shared" si="43"/>
        <v>1</v>
      </c>
      <c r="E260" s="5">
        <f t="shared" si="51"/>
        <v>0</v>
      </c>
      <c r="F260" s="13">
        <f t="shared" si="44"/>
        <v>-2</v>
      </c>
      <c r="G260" s="5">
        <f t="shared" si="52"/>
        <v>0</v>
      </c>
      <c r="H260" s="6">
        <f t="shared" si="53"/>
        <v>0</v>
      </c>
      <c r="I260" s="6">
        <f t="shared" si="54"/>
        <v>0</v>
      </c>
      <c r="J260" s="3">
        <f t="shared" si="45"/>
        <v>-85564</v>
      </c>
      <c r="K260" s="3">
        <f t="shared" si="46"/>
        <v>-165.6875</v>
      </c>
      <c r="L260" s="3">
        <f t="shared" si="47"/>
        <v>28</v>
      </c>
      <c r="M260" s="3">
        <f t="shared" si="48"/>
        <v>-85550</v>
      </c>
      <c r="N260" s="3">
        <f t="shared" si="49"/>
        <v>-85548</v>
      </c>
      <c r="O260" s="14"/>
      <c r="T260" s="1">
        <f t="shared" si="42"/>
        <v>0</v>
      </c>
      <c r="U260" s="1">
        <f t="shared" si="50"/>
        <v>0</v>
      </c>
      <c r="V260" s="7">
        <f>AVERAGE($H$5:H260)</f>
        <v>-165.6875</v>
      </c>
      <c r="W260" s="7">
        <f>MIN($I$5:I260)</f>
        <v>-42796</v>
      </c>
      <c r="X260" s="7">
        <f>MIN($H$5:H260)</f>
        <v>-42768</v>
      </c>
      <c r="Y260" s="7">
        <f>MAX($H$5:H260)</f>
        <v>28</v>
      </c>
    </row>
    <row r="261" spans="1:25" ht="22" customHeight="1" thickTop="1" thickBot="1" x14ac:dyDescent="0.35">
      <c r="A261" s="26">
        <f t="shared" si="55"/>
        <v>257</v>
      </c>
      <c r="B261" s="3"/>
      <c r="C261" s="3"/>
      <c r="D261" s="12">
        <f t="shared" si="43"/>
        <v>1</v>
      </c>
      <c r="E261" s="5">
        <f t="shared" si="51"/>
        <v>0</v>
      </c>
      <c r="F261" s="13">
        <f t="shared" si="44"/>
        <v>-2</v>
      </c>
      <c r="G261" s="5">
        <f t="shared" si="52"/>
        <v>0</v>
      </c>
      <c r="H261" s="6">
        <f t="shared" si="53"/>
        <v>0</v>
      </c>
      <c r="I261" s="6">
        <f t="shared" si="54"/>
        <v>0</v>
      </c>
      <c r="J261" s="3">
        <f t="shared" si="45"/>
        <v>-85564</v>
      </c>
      <c r="K261" s="3">
        <f t="shared" si="46"/>
        <v>-165.04280155642024</v>
      </c>
      <c r="L261" s="3">
        <f t="shared" si="47"/>
        <v>28</v>
      </c>
      <c r="M261" s="3">
        <f t="shared" si="48"/>
        <v>-85550</v>
      </c>
      <c r="N261" s="3">
        <f t="shared" si="49"/>
        <v>-85548</v>
      </c>
      <c r="O261" s="14"/>
      <c r="T261" s="1">
        <f t="shared" ref="T261:T324" si="56">C261-B261</f>
        <v>0</v>
      </c>
      <c r="U261" s="1">
        <f t="shared" si="50"/>
        <v>0</v>
      </c>
      <c r="V261" s="7">
        <f>AVERAGE($H$5:H261)</f>
        <v>-165.04280155642024</v>
      </c>
      <c r="W261" s="7">
        <f>MIN($I$5:I261)</f>
        <v>-42796</v>
      </c>
      <c r="X261" s="7">
        <f>MIN($H$5:H261)</f>
        <v>-42768</v>
      </c>
      <c r="Y261" s="7">
        <f>MAX($H$5:H261)</f>
        <v>28</v>
      </c>
    </row>
    <row r="262" spans="1:25" ht="22" customHeight="1" thickTop="1" thickBot="1" x14ac:dyDescent="0.35">
      <c r="A262" s="26">
        <f t="shared" si="55"/>
        <v>258</v>
      </c>
      <c r="B262" s="3"/>
      <c r="C262" s="3"/>
      <c r="D262" s="12">
        <f t="shared" ref="D262:D325" si="57">T262+1</f>
        <v>1</v>
      </c>
      <c r="E262" s="5">
        <f t="shared" si="51"/>
        <v>0</v>
      </c>
      <c r="F262" s="13">
        <f t="shared" ref="F262:F325" si="58">U262-2</f>
        <v>-2</v>
      </c>
      <c r="G262" s="5">
        <f t="shared" si="52"/>
        <v>0</v>
      </c>
      <c r="H262" s="6">
        <f t="shared" si="53"/>
        <v>0</v>
      </c>
      <c r="I262" s="6">
        <f t="shared" si="54"/>
        <v>0</v>
      </c>
      <c r="J262" s="3">
        <f t="shared" ref="J262:J325" si="59">B262+X262+W262</f>
        <v>-85564</v>
      </c>
      <c r="K262" s="3">
        <f t="shared" ref="K262:K325" si="60">B262+V262</f>
        <v>-164.40310077519379</v>
      </c>
      <c r="L262" s="3">
        <f t="shared" ref="L262:L325" si="61">B262+Y262+Z262</f>
        <v>28</v>
      </c>
      <c r="M262" s="3">
        <f t="shared" ref="M262:M325" si="62">J262+14</f>
        <v>-85550</v>
      </c>
      <c r="N262" s="3">
        <f t="shared" ref="N262:N325" si="63">J262+16</f>
        <v>-85548</v>
      </c>
      <c r="O262" s="14"/>
      <c r="T262" s="1">
        <f t="shared" si="56"/>
        <v>0</v>
      </c>
      <c r="U262" s="1">
        <f t="shared" ref="U262:U325" si="64">B262-C261</f>
        <v>0</v>
      </c>
      <c r="V262" s="7">
        <f>AVERAGE($H$5:H262)</f>
        <v>-164.40310077519379</v>
      </c>
      <c r="W262" s="7">
        <f>MIN($I$5:I262)</f>
        <v>-42796</v>
      </c>
      <c r="X262" s="7">
        <f>MIN($H$5:H262)</f>
        <v>-42768</v>
      </c>
      <c r="Y262" s="7">
        <f>MAX($H$5:H262)</f>
        <v>28</v>
      </c>
    </row>
    <row r="263" spans="1:25" ht="22" customHeight="1" thickTop="1" thickBot="1" x14ac:dyDescent="0.35">
      <c r="A263" s="26">
        <f t="shared" si="55"/>
        <v>259</v>
      </c>
      <c r="B263" s="3"/>
      <c r="C263" s="3"/>
      <c r="D263" s="12">
        <f t="shared" si="57"/>
        <v>1</v>
      </c>
      <c r="E263" s="5">
        <f t="shared" ref="E263:E326" si="65">D263-D262</f>
        <v>0</v>
      </c>
      <c r="F263" s="13">
        <f t="shared" si="58"/>
        <v>-2</v>
      </c>
      <c r="G263" s="5">
        <f t="shared" ref="G263:G326" si="66">F263-F262</f>
        <v>0</v>
      </c>
      <c r="H263" s="6">
        <f t="shared" ref="H263:H326" si="67">B263-B262</f>
        <v>0</v>
      </c>
      <c r="I263" s="6">
        <f t="shared" ref="I263:I326" si="68">H263-H262</f>
        <v>0</v>
      </c>
      <c r="J263" s="3">
        <f t="shared" si="59"/>
        <v>-85564</v>
      </c>
      <c r="K263" s="3">
        <f t="shared" si="60"/>
        <v>-163.76833976833976</v>
      </c>
      <c r="L263" s="3">
        <f t="shared" si="61"/>
        <v>28</v>
      </c>
      <c r="M263" s="3">
        <f t="shared" si="62"/>
        <v>-85550</v>
      </c>
      <c r="N263" s="3">
        <f t="shared" si="63"/>
        <v>-85548</v>
      </c>
      <c r="O263" s="14"/>
      <c r="T263" s="1">
        <f t="shared" si="56"/>
        <v>0</v>
      </c>
      <c r="U263" s="1">
        <f t="shared" si="64"/>
        <v>0</v>
      </c>
      <c r="V263" s="7">
        <f>AVERAGE($H$5:H263)</f>
        <v>-163.76833976833976</v>
      </c>
      <c r="W263" s="7">
        <f>MIN($I$5:I263)</f>
        <v>-42796</v>
      </c>
      <c r="X263" s="7">
        <f>MIN($H$5:H263)</f>
        <v>-42768</v>
      </c>
      <c r="Y263" s="7">
        <f>MAX($H$5:H263)</f>
        <v>28</v>
      </c>
    </row>
    <row r="264" spans="1:25" ht="22" customHeight="1" thickTop="1" thickBot="1" x14ac:dyDescent="0.35">
      <c r="A264" s="26">
        <f t="shared" ref="A264:A327" si="69">A263+1</f>
        <v>260</v>
      </c>
      <c r="B264" s="3"/>
      <c r="C264" s="3"/>
      <c r="D264" s="12">
        <f t="shared" si="57"/>
        <v>1</v>
      </c>
      <c r="E264" s="5">
        <f t="shared" si="65"/>
        <v>0</v>
      </c>
      <c r="F264" s="13">
        <f t="shared" si="58"/>
        <v>-2</v>
      </c>
      <c r="G264" s="5">
        <f t="shared" si="66"/>
        <v>0</v>
      </c>
      <c r="H264" s="6">
        <f t="shared" si="67"/>
        <v>0</v>
      </c>
      <c r="I264" s="6">
        <f t="shared" si="68"/>
        <v>0</v>
      </c>
      <c r="J264" s="3">
        <f t="shared" si="59"/>
        <v>-85564</v>
      </c>
      <c r="K264" s="3">
        <f t="shared" si="60"/>
        <v>-163.13846153846154</v>
      </c>
      <c r="L264" s="3">
        <f t="shared" si="61"/>
        <v>28</v>
      </c>
      <c r="M264" s="3">
        <f t="shared" si="62"/>
        <v>-85550</v>
      </c>
      <c r="N264" s="3">
        <f t="shared" si="63"/>
        <v>-85548</v>
      </c>
      <c r="O264" s="14"/>
      <c r="T264" s="1">
        <f t="shared" si="56"/>
        <v>0</v>
      </c>
      <c r="U264" s="1">
        <f t="shared" si="64"/>
        <v>0</v>
      </c>
      <c r="V264" s="7">
        <f>AVERAGE($H$5:H264)</f>
        <v>-163.13846153846154</v>
      </c>
      <c r="W264" s="7">
        <f>MIN($I$5:I264)</f>
        <v>-42796</v>
      </c>
      <c r="X264" s="7">
        <f>MIN($H$5:H264)</f>
        <v>-42768</v>
      </c>
      <c r="Y264" s="7">
        <f>MAX($H$5:H264)</f>
        <v>28</v>
      </c>
    </row>
    <row r="265" spans="1:25" ht="22" customHeight="1" thickTop="1" thickBot="1" x14ac:dyDescent="0.35">
      <c r="A265" s="26">
        <f t="shared" si="69"/>
        <v>261</v>
      </c>
      <c r="B265" s="3"/>
      <c r="C265" s="3"/>
      <c r="D265" s="12">
        <f t="shared" si="57"/>
        <v>1</v>
      </c>
      <c r="E265" s="5">
        <f t="shared" si="65"/>
        <v>0</v>
      </c>
      <c r="F265" s="13">
        <f t="shared" si="58"/>
        <v>-2</v>
      </c>
      <c r="G265" s="5">
        <f t="shared" si="66"/>
        <v>0</v>
      </c>
      <c r="H265" s="6">
        <f t="shared" si="67"/>
        <v>0</v>
      </c>
      <c r="I265" s="6">
        <f t="shared" si="68"/>
        <v>0</v>
      </c>
      <c r="J265" s="3">
        <f t="shared" si="59"/>
        <v>-85564</v>
      </c>
      <c r="K265" s="3">
        <f t="shared" si="60"/>
        <v>-162.51340996168582</v>
      </c>
      <c r="L265" s="3">
        <f t="shared" si="61"/>
        <v>28</v>
      </c>
      <c r="M265" s="3">
        <f t="shared" si="62"/>
        <v>-85550</v>
      </c>
      <c r="N265" s="3">
        <f t="shared" si="63"/>
        <v>-85548</v>
      </c>
      <c r="O265" s="14"/>
      <c r="T265" s="1">
        <f t="shared" si="56"/>
        <v>0</v>
      </c>
      <c r="U265" s="1">
        <f t="shared" si="64"/>
        <v>0</v>
      </c>
      <c r="V265" s="7">
        <f>AVERAGE($H$5:H265)</f>
        <v>-162.51340996168582</v>
      </c>
      <c r="W265" s="7">
        <f>MIN($I$5:I265)</f>
        <v>-42796</v>
      </c>
      <c r="X265" s="7">
        <f>MIN($H$5:H265)</f>
        <v>-42768</v>
      </c>
      <c r="Y265" s="7">
        <f>MAX($H$5:H265)</f>
        <v>28</v>
      </c>
    </row>
    <row r="266" spans="1:25" ht="22" customHeight="1" thickTop="1" thickBot="1" x14ac:dyDescent="0.35">
      <c r="A266" s="26">
        <f t="shared" si="69"/>
        <v>262</v>
      </c>
      <c r="B266" s="3"/>
      <c r="C266" s="3"/>
      <c r="D266" s="12">
        <f t="shared" si="57"/>
        <v>1</v>
      </c>
      <c r="E266" s="5">
        <f t="shared" si="65"/>
        <v>0</v>
      </c>
      <c r="F266" s="13">
        <f t="shared" si="58"/>
        <v>-2</v>
      </c>
      <c r="G266" s="5">
        <f t="shared" si="66"/>
        <v>0</v>
      </c>
      <c r="H266" s="6">
        <f t="shared" si="67"/>
        <v>0</v>
      </c>
      <c r="I266" s="6">
        <f t="shared" si="68"/>
        <v>0</v>
      </c>
      <c r="J266" s="3">
        <f t="shared" si="59"/>
        <v>-85564</v>
      </c>
      <c r="K266" s="3">
        <f t="shared" si="60"/>
        <v>-161.89312977099237</v>
      </c>
      <c r="L266" s="3">
        <f t="shared" si="61"/>
        <v>28</v>
      </c>
      <c r="M266" s="3">
        <f t="shared" si="62"/>
        <v>-85550</v>
      </c>
      <c r="N266" s="3">
        <f t="shared" si="63"/>
        <v>-85548</v>
      </c>
      <c r="O266" s="14"/>
      <c r="T266" s="1">
        <f t="shared" si="56"/>
        <v>0</v>
      </c>
      <c r="U266" s="1">
        <f t="shared" si="64"/>
        <v>0</v>
      </c>
      <c r="V266" s="7">
        <f>AVERAGE($H$5:H266)</f>
        <v>-161.89312977099237</v>
      </c>
      <c r="W266" s="7">
        <f>MIN($I$5:I266)</f>
        <v>-42796</v>
      </c>
      <c r="X266" s="7">
        <f>MIN($H$5:H266)</f>
        <v>-42768</v>
      </c>
      <c r="Y266" s="7">
        <f>MAX($H$5:H266)</f>
        <v>28</v>
      </c>
    </row>
    <row r="267" spans="1:25" ht="22" customHeight="1" thickTop="1" thickBot="1" x14ac:dyDescent="0.35">
      <c r="A267" s="26">
        <f t="shared" si="69"/>
        <v>263</v>
      </c>
      <c r="B267" s="3"/>
      <c r="C267" s="3"/>
      <c r="D267" s="12">
        <f t="shared" si="57"/>
        <v>1</v>
      </c>
      <c r="E267" s="5">
        <f t="shared" si="65"/>
        <v>0</v>
      </c>
      <c r="F267" s="13">
        <f t="shared" si="58"/>
        <v>-2</v>
      </c>
      <c r="G267" s="5">
        <f t="shared" si="66"/>
        <v>0</v>
      </c>
      <c r="H267" s="6">
        <f t="shared" si="67"/>
        <v>0</v>
      </c>
      <c r="I267" s="6">
        <f t="shared" si="68"/>
        <v>0</v>
      </c>
      <c r="J267" s="3">
        <f t="shared" si="59"/>
        <v>-85564</v>
      </c>
      <c r="K267" s="3">
        <f t="shared" si="60"/>
        <v>-161.27756653992395</v>
      </c>
      <c r="L267" s="3">
        <f t="shared" si="61"/>
        <v>28</v>
      </c>
      <c r="M267" s="3">
        <f t="shared" si="62"/>
        <v>-85550</v>
      </c>
      <c r="N267" s="3">
        <f t="shared" si="63"/>
        <v>-85548</v>
      </c>
      <c r="O267" s="14"/>
      <c r="T267" s="1">
        <f t="shared" si="56"/>
        <v>0</v>
      </c>
      <c r="U267" s="1">
        <f t="shared" si="64"/>
        <v>0</v>
      </c>
      <c r="V267" s="7">
        <f>AVERAGE($H$5:H267)</f>
        <v>-161.27756653992395</v>
      </c>
      <c r="W267" s="7">
        <f>MIN($I$5:I267)</f>
        <v>-42796</v>
      </c>
      <c r="X267" s="7">
        <f>MIN($H$5:H267)</f>
        <v>-42768</v>
      </c>
      <c r="Y267" s="7">
        <f>MAX($H$5:H267)</f>
        <v>28</v>
      </c>
    </row>
    <row r="268" spans="1:25" ht="22" customHeight="1" thickTop="1" thickBot="1" x14ac:dyDescent="0.35">
      <c r="A268" s="26">
        <f t="shared" si="69"/>
        <v>264</v>
      </c>
      <c r="B268" s="3"/>
      <c r="C268" s="3"/>
      <c r="D268" s="12">
        <f t="shared" si="57"/>
        <v>1</v>
      </c>
      <c r="E268" s="5">
        <f t="shared" si="65"/>
        <v>0</v>
      </c>
      <c r="F268" s="13">
        <f t="shared" si="58"/>
        <v>-2</v>
      </c>
      <c r="G268" s="5">
        <f t="shared" si="66"/>
        <v>0</v>
      </c>
      <c r="H268" s="6">
        <f t="shared" si="67"/>
        <v>0</v>
      </c>
      <c r="I268" s="6">
        <f t="shared" si="68"/>
        <v>0</v>
      </c>
      <c r="J268" s="3">
        <f t="shared" si="59"/>
        <v>-85564</v>
      </c>
      <c r="K268" s="3">
        <f t="shared" si="60"/>
        <v>-160.66666666666666</v>
      </c>
      <c r="L268" s="3">
        <f t="shared" si="61"/>
        <v>28</v>
      </c>
      <c r="M268" s="3">
        <f t="shared" si="62"/>
        <v>-85550</v>
      </c>
      <c r="N268" s="3">
        <f t="shared" si="63"/>
        <v>-85548</v>
      </c>
      <c r="O268" s="14"/>
      <c r="T268" s="1">
        <f t="shared" si="56"/>
        <v>0</v>
      </c>
      <c r="U268" s="1">
        <f t="shared" si="64"/>
        <v>0</v>
      </c>
      <c r="V268" s="7">
        <f>AVERAGE($H$5:H268)</f>
        <v>-160.66666666666666</v>
      </c>
      <c r="W268" s="7">
        <f>MIN($I$5:I268)</f>
        <v>-42796</v>
      </c>
      <c r="X268" s="7">
        <f>MIN($H$5:H268)</f>
        <v>-42768</v>
      </c>
      <c r="Y268" s="7">
        <f>MAX($H$5:H268)</f>
        <v>28</v>
      </c>
    </row>
    <row r="269" spans="1:25" ht="22" customHeight="1" thickTop="1" thickBot="1" x14ac:dyDescent="0.35">
      <c r="A269" s="26">
        <f t="shared" si="69"/>
        <v>265</v>
      </c>
      <c r="B269" s="3"/>
      <c r="C269" s="3"/>
      <c r="D269" s="12">
        <f t="shared" si="57"/>
        <v>1</v>
      </c>
      <c r="E269" s="5">
        <f t="shared" si="65"/>
        <v>0</v>
      </c>
      <c r="F269" s="13">
        <f t="shared" si="58"/>
        <v>-2</v>
      </c>
      <c r="G269" s="5">
        <f t="shared" si="66"/>
        <v>0</v>
      </c>
      <c r="H269" s="6">
        <f t="shared" si="67"/>
        <v>0</v>
      </c>
      <c r="I269" s="6">
        <f t="shared" si="68"/>
        <v>0</v>
      </c>
      <c r="J269" s="3">
        <f t="shared" si="59"/>
        <v>-85564</v>
      </c>
      <c r="K269" s="3">
        <f t="shared" si="60"/>
        <v>-160.06037735849057</v>
      </c>
      <c r="L269" s="3">
        <f t="shared" si="61"/>
        <v>28</v>
      </c>
      <c r="M269" s="3">
        <f t="shared" si="62"/>
        <v>-85550</v>
      </c>
      <c r="N269" s="3">
        <f t="shared" si="63"/>
        <v>-85548</v>
      </c>
      <c r="O269" s="14"/>
      <c r="T269" s="1">
        <f t="shared" si="56"/>
        <v>0</v>
      </c>
      <c r="U269" s="1">
        <f t="shared" si="64"/>
        <v>0</v>
      </c>
      <c r="V269" s="7">
        <f>AVERAGE($H$5:H269)</f>
        <v>-160.06037735849057</v>
      </c>
      <c r="W269" s="7">
        <f>MIN($I$5:I269)</f>
        <v>-42796</v>
      </c>
      <c r="X269" s="7">
        <f>MIN($H$5:H269)</f>
        <v>-42768</v>
      </c>
      <c r="Y269" s="7">
        <f>MAX($H$5:H269)</f>
        <v>28</v>
      </c>
    </row>
    <row r="270" spans="1:25" ht="22" customHeight="1" thickTop="1" thickBot="1" x14ac:dyDescent="0.35">
      <c r="A270" s="26">
        <f t="shared" si="69"/>
        <v>266</v>
      </c>
      <c r="B270" s="3"/>
      <c r="C270" s="3"/>
      <c r="D270" s="12">
        <f t="shared" si="57"/>
        <v>1</v>
      </c>
      <c r="E270" s="5">
        <f t="shared" si="65"/>
        <v>0</v>
      </c>
      <c r="F270" s="13">
        <f t="shared" si="58"/>
        <v>-2</v>
      </c>
      <c r="G270" s="5">
        <f t="shared" si="66"/>
        <v>0</v>
      </c>
      <c r="H270" s="6">
        <f t="shared" si="67"/>
        <v>0</v>
      </c>
      <c r="I270" s="6">
        <f t="shared" si="68"/>
        <v>0</v>
      </c>
      <c r="J270" s="3">
        <f t="shared" si="59"/>
        <v>-85564</v>
      </c>
      <c r="K270" s="3">
        <f t="shared" si="60"/>
        <v>-159.45864661654136</v>
      </c>
      <c r="L270" s="3">
        <f t="shared" si="61"/>
        <v>28</v>
      </c>
      <c r="M270" s="3">
        <f t="shared" si="62"/>
        <v>-85550</v>
      </c>
      <c r="N270" s="3">
        <f t="shared" si="63"/>
        <v>-85548</v>
      </c>
      <c r="O270" s="14"/>
      <c r="T270" s="1">
        <f t="shared" si="56"/>
        <v>0</v>
      </c>
      <c r="U270" s="1">
        <f t="shared" si="64"/>
        <v>0</v>
      </c>
      <c r="V270" s="7">
        <f>AVERAGE($H$5:H270)</f>
        <v>-159.45864661654136</v>
      </c>
      <c r="W270" s="7">
        <f>MIN($I$5:I270)</f>
        <v>-42796</v>
      </c>
      <c r="X270" s="7">
        <f>MIN($H$5:H270)</f>
        <v>-42768</v>
      </c>
      <c r="Y270" s="7">
        <f>MAX($H$5:H270)</f>
        <v>28</v>
      </c>
    </row>
    <row r="271" spans="1:25" ht="22" customHeight="1" thickTop="1" thickBot="1" x14ac:dyDescent="0.35">
      <c r="A271" s="26">
        <f t="shared" si="69"/>
        <v>267</v>
      </c>
      <c r="B271" s="3"/>
      <c r="C271" s="3"/>
      <c r="D271" s="12">
        <f t="shared" si="57"/>
        <v>1</v>
      </c>
      <c r="E271" s="5">
        <f t="shared" si="65"/>
        <v>0</v>
      </c>
      <c r="F271" s="13">
        <f t="shared" si="58"/>
        <v>-2</v>
      </c>
      <c r="G271" s="5">
        <f t="shared" si="66"/>
        <v>0</v>
      </c>
      <c r="H271" s="6">
        <f t="shared" si="67"/>
        <v>0</v>
      </c>
      <c r="I271" s="6">
        <f t="shared" si="68"/>
        <v>0</v>
      </c>
      <c r="J271" s="3">
        <f t="shared" si="59"/>
        <v>-85564</v>
      </c>
      <c r="K271" s="3">
        <f t="shared" si="60"/>
        <v>-158.86142322097379</v>
      </c>
      <c r="L271" s="3">
        <f t="shared" si="61"/>
        <v>28</v>
      </c>
      <c r="M271" s="3">
        <f t="shared" si="62"/>
        <v>-85550</v>
      </c>
      <c r="N271" s="3">
        <f t="shared" si="63"/>
        <v>-85548</v>
      </c>
      <c r="O271" s="14"/>
      <c r="T271" s="1">
        <f t="shared" si="56"/>
        <v>0</v>
      </c>
      <c r="U271" s="1">
        <f t="shared" si="64"/>
        <v>0</v>
      </c>
      <c r="V271" s="7">
        <f>AVERAGE($H$5:H271)</f>
        <v>-158.86142322097379</v>
      </c>
      <c r="W271" s="7">
        <f>MIN($I$5:I271)</f>
        <v>-42796</v>
      </c>
      <c r="X271" s="7">
        <f>MIN($H$5:H271)</f>
        <v>-42768</v>
      </c>
      <c r="Y271" s="7">
        <f>MAX($H$5:H271)</f>
        <v>28</v>
      </c>
    </row>
    <row r="272" spans="1:25" ht="22" customHeight="1" thickTop="1" thickBot="1" x14ac:dyDescent="0.35">
      <c r="A272" s="26">
        <f t="shared" si="69"/>
        <v>268</v>
      </c>
      <c r="B272" s="3"/>
      <c r="C272" s="3"/>
      <c r="D272" s="12">
        <f t="shared" si="57"/>
        <v>1</v>
      </c>
      <c r="E272" s="5">
        <f t="shared" si="65"/>
        <v>0</v>
      </c>
      <c r="F272" s="13">
        <f t="shared" si="58"/>
        <v>-2</v>
      </c>
      <c r="G272" s="5">
        <f t="shared" si="66"/>
        <v>0</v>
      </c>
      <c r="H272" s="6">
        <f t="shared" si="67"/>
        <v>0</v>
      </c>
      <c r="I272" s="6">
        <f t="shared" si="68"/>
        <v>0</v>
      </c>
      <c r="J272" s="3">
        <f t="shared" si="59"/>
        <v>-85564</v>
      </c>
      <c r="K272" s="3">
        <f t="shared" si="60"/>
        <v>-158.26865671641792</v>
      </c>
      <c r="L272" s="3">
        <f t="shared" si="61"/>
        <v>28</v>
      </c>
      <c r="M272" s="3">
        <f t="shared" si="62"/>
        <v>-85550</v>
      </c>
      <c r="N272" s="3">
        <f t="shared" si="63"/>
        <v>-85548</v>
      </c>
      <c r="O272" s="14"/>
      <c r="T272" s="1">
        <f t="shared" si="56"/>
        <v>0</v>
      </c>
      <c r="U272" s="1">
        <f t="shared" si="64"/>
        <v>0</v>
      </c>
      <c r="V272" s="7">
        <f>AVERAGE($H$5:H272)</f>
        <v>-158.26865671641792</v>
      </c>
      <c r="W272" s="7">
        <f>MIN($I$5:I272)</f>
        <v>-42796</v>
      </c>
      <c r="X272" s="7">
        <f>MIN($H$5:H272)</f>
        <v>-42768</v>
      </c>
      <c r="Y272" s="7">
        <f>MAX($H$5:H272)</f>
        <v>28</v>
      </c>
    </row>
    <row r="273" spans="1:25" ht="22" customHeight="1" thickTop="1" thickBot="1" x14ac:dyDescent="0.35">
      <c r="A273" s="26">
        <f t="shared" si="69"/>
        <v>269</v>
      </c>
      <c r="B273" s="3"/>
      <c r="C273" s="3"/>
      <c r="D273" s="12">
        <f t="shared" si="57"/>
        <v>1</v>
      </c>
      <c r="E273" s="5">
        <f t="shared" si="65"/>
        <v>0</v>
      </c>
      <c r="F273" s="13">
        <f t="shared" si="58"/>
        <v>-2</v>
      </c>
      <c r="G273" s="5">
        <f t="shared" si="66"/>
        <v>0</v>
      </c>
      <c r="H273" s="6">
        <f t="shared" si="67"/>
        <v>0</v>
      </c>
      <c r="I273" s="6">
        <f t="shared" si="68"/>
        <v>0</v>
      </c>
      <c r="J273" s="3">
        <f t="shared" si="59"/>
        <v>-85564</v>
      </c>
      <c r="K273" s="3">
        <f t="shared" si="60"/>
        <v>-157.68029739776952</v>
      </c>
      <c r="L273" s="3">
        <f t="shared" si="61"/>
        <v>28</v>
      </c>
      <c r="M273" s="3">
        <f t="shared" si="62"/>
        <v>-85550</v>
      </c>
      <c r="N273" s="3">
        <f t="shared" si="63"/>
        <v>-85548</v>
      </c>
      <c r="O273" s="14"/>
      <c r="T273" s="1">
        <f t="shared" si="56"/>
        <v>0</v>
      </c>
      <c r="U273" s="1">
        <f t="shared" si="64"/>
        <v>0</v>
      </c>
      <c r="V273" s="7">
        <f>AVERAGE($H$5:H273)</f>
        <v>-157.68029739776952</v>
      </c>
      <c r="W273" s="7">
        <f>MIN($I$5:I273)</f>
        <v>-42796</v>
      </c>
      <c r="X273" s="7">
        <f>MIN($H$5:H273)</f>
        <v>-42768</v>
      </c>
      <c r="Y273" s="7">
        <f>MAX($H$5:H273)</f>
        <v>28</v>
      </c>
    </row>
    <row r="274" spans="1:25" ht="22" customHeight="1" thickTop="1" thickBot="1" x14ac:dyDescent="0.35">
      <c r="A274" s="26">
        <f t="shared" si="69"/>
        <v>270</v>
      </c>
      <c r="B274" s="3"/>
      <c r="C274" s="3"/>
      <c r="D274" s="12">
        <f t="shared" si="57"/>
        <v>1</v>
      </c>
      <c r="E274" s="5">
        <f t="shared" si="65"/>
        <v>0</v>
      </c>
      <c r="F274" s="13">
        <f t="shared" si="58"/>
        <v>-2</v>
      </c>
      <c r="G274" s="5">
        <f t="shared" si="66"/>
        <v>0</v>
      </c>
      <c r="H274" s="6">
        <f t="shared" si="67"/>
        <v>0</v>
      </c>
      <c r="I274" s="6">
        <f t="shared" si="68"/>
        <v>0</v>
      </c>
      <c r="J274" s="3">
        <f t="shared" si="59"/>
        <v>-85564</v>
      </c>
      <c r="K274" s="3">
        <f t="shared" si="60"/>
        <v>-157.09629629629629</v>
      </c>
      <c r="L274" s="3">
        <f t="shared" si="61"/>
        <v>28</v>
      </c>
      <c r="M274" s="3">
        <f t="shared" si="62"/>
        <v>-85550</v>
      </c>
      <c r="N274" s="3">
        <f t="shared" si="63"/>
        <v>-85548</v>
      </c>
      <c r="O274" s="14"/>
      <c r="T274" s="1">
        <f t="shared" si="56"/>
        <v>0</v>
      </c>
      <c r="U274" s="1">
        <f t="shared" si="64"/>
        <v>0</v>
      </c>
      <c r="V274" s="7">
        <f>AVERAGE($H$5:H274)</f>
        <v>-157.09629629629629</v>
      </c>
      <c r="W274" s="7">
        <f>MIN($I$5:I274)</f>
        <v>-42796</v>
      </c>
      <c r="X274" s="7">
        <f>MIN($H$5:H274)</f>
        <v>-42768</v>
      </c>
      <c r="Y274" s="7">
        <f>MAX($H$5:H274)</f>
        <v>28</v>
      </c>
    </row>
    <row r="275" spans="1:25" ht="22" customHeight="1" thickTop="1" thickBot="1" x14ac:dyDescent="0.35">
      <c r="A275" s="26">
        <f t="shared" si="69"/>
        <v>271</v>
      </c>
      <c r="B275" s="3"/>
      <c r="C275" s="3"/>
      <c r="D275" s="12">
        <f t="shared" si="57"/>
        <v>1</v>
      </c>
      <c r="E275" s="5">
        <f t="shared" si="65"/>
        <v>0</v>
      </c>
      <c r="F275" s="13">
        <f t="shared" si="58"/>
        <v>-2</v>
      </c>
      <c r="G275" s="5">
        <f t="shared" si="66"/>
        <v>0</v>
      </c>
      <c r="H275" s="6">
        <f t="shared" si="67"/>
        <v>0</v>
      </c>
      <c r="I275" s="6">
        <f t="shared" si="68"/>
        <v>0</v>
      </c>
      <c r="J275" s="3">
        <f t="shared" si="59"/>
        <v>-85564</v>
      </c>
      <c r="K275" s="3">
        <f t="shared" si="60"/>
        <v>-156.51660516605165</v>
      </c>
      <c r="L275" s="3">
        <f t="shared" si="61"/>
        <v>28</v>
      </c>
      <c r="M275" s="3">
        <f t="shared" si="62"/>
        <v>-85550</v>
      </c>
      <c r="N275" s="3">
        <f t="shared" si="63"/>
        <v>-85548</v>
      </c>
      <c r="O275" s="14"/>
      <c r="T275" s="1">
        <f t="shared" si="56"/>
        <v>0</v>
      </c>
      <c r="U275" s="1">
        <f t="shared" si="64"/>
        <v>0</v>
      </c>
      <c r="V275" s="7">
        <f>AVERAGE($H$5:H275)</f>
        <v>-156.51660516605165</v>
      </c>
      <c r="W275" s="7">
        <f>MIN($I$5:I275)</f>
        <v>-42796</v>
      </c>
      <c r="X275" s="7">
        <f>MIN($H$5:H275)</f>
        <v>-42768</v>
      </c>
      <c r="Y275" s="7">
        <f>MAX($H$5:H275)</f>
        <v>28</v>
      </c>
    </row>
    <row r="276" spans="1:25" ht="22" customHeight="1" thickTop="1" thickBot="1" x14ac:dyDescent="0.35">
      <c r="A276" s="26">
        <f t="shared" si="69"/>
        <v>272</v>
      </c>
      <c r="B276" s="3"/>
      <c r="C276" s="3"/>
      <c r="D276" s="12">
        <f t="shared" si="57"/>
        <v>1</v>
      </c>
      <c r="E276" s="5">
        <f t="shared" si="65"/>
        <v>0</v>
      </c>
      <c r="F276" s="13">
        <f t="shared" si="58"/>
        <v>-2</v>
      </c>
      <c r="G276" s="5">
        <f t="shared" si="66"/>
        <v>0</v>
      </c>
      <c r="H276" s="6">
        <f t="shared" si="67"/>
        <v>0</v>
      </c>
      <c r="I276" s="6">
        <f t="shared" si="68"/>
        <v>0</v>
      </c>
      <c r="J276" s="3">
        <f t="shared" si="59"/>
        <v>-85564</v>
      </c>
      <c r="K276" s="3">
        <f t="shared" si="60"/>
        <v>-155.94117647058823</v>
      </c>
      <c r="L276" s="3">
        <f t="shared" si="61"/>
        <v>28</v>
      </c>
      <c r="M276" s="3">
        <f t="shared" si="62"/>
        <v>-85550</v>
      </c>
      <c r="N276" s="3">
        <f t="shared" si="63"/>
        <v>-85548</v>
      </c>
      <c r="O276" s="14"/>
      <c r="T276" s="1">
        <f t="shared" si="56"/>
        <v>0</v>
      </c>
      <c r="U276" s="1">
        <f t="shared" si="64"/>
        <v>0</v>
      </c>
      <c r="V276" s="7">
        <f>AVERAGE($H$5:H276)</f>
        <v>-155.94117647058823</v>
      </c>
      <c r="W276" s="7">
        <f>MIN($I$5:I276)</f>
        <v>-42796</v>
      </c>
      <c r="X276" s="7">
        <f>MIN($H$5:H276)</f>
        <v>-42768</v>
      </c>
      <c r="Y276" s="7">
        <f>MAX($H$5:H276)</f>
        <v>28</v>
      </c>
    </row>
    <row r="277" spans="1:25" ht="22" customHeight="1" thickTop="1" thickBot="1" x14ac:dyDescent="0.35">
      <c r="A277" s="26">
        <f t="shared" si="69"/>
        <v>273</v>
      </c>
      <c r="B277" s="3"/>
      <c r="C277" s="3"/>
      <c r="D277" s="12">
        <f t="shared" si="57"/>
        <v>1</v>
      </c>
      <c r="E277" s="5">
        <f t="shared" si="65"/>
        <v>0</v>
      </c>
      <c r="F277" s="13">
        <f t="shared" si="58"/>
        <v>-2</v>
      </c>
      <c r="G277" s="5">
        <f t="shared" si="66"/>
        <v>0</v>
      </c>
      <c r="H277" s="6">
        <f t="shared" si="67"/>
        <v>0</v>
      </c>
      <c r="I277" s="6">
        <f t="shared" si="68"/>
        <v>0</v>
      </c>
      <c r="J277" s="3">
        <f t="shared" si="59"/>
        <v>-85564</v>
      </c>
      <c r="K277" s="3">
        <f t="shared" si="60"/>
        <v>-155.36996336996336</v>
      </c>
      <c r="L277" s="3">
        <f t="shared" si="61"/>
        <v>28</v>
      </c>
      <c r="M277" s="3">
        <f t="shared" si="62"/>
        <v>-85550</v>
      </c>
      <c r="N277" s="3">
        <f t="shared" si="63"/>
        <v>-85548</v>
      </c>
      <c r="O277" s="14"/>
      <c r="T277" s="1">
        <f t="shared" si="56"/>
        <v>0</v>
      </c>
      <c r="U277" s="1">
        <f t="shared" si="64"/>
        <v>0</v>
      </c>
      <c r="V277" s="7">
        <f>AVERAGE($H$5:H277)</f>
        <v>-155.36996336996336</v>
      </c>
      <c r="W277" s="7">
        <f>MIN($I$5:I277)</f>
        <v>-42796</v>
      </c>
      <c r="X277" s="7">
        <f>MIN($H$5:H277)</f>
        <v>-42768</v>
      </c>
      <c r="Y277" s="7">
        <f>MAX($H$5:H277)</f>
        <v>28</v>
      </c>
    </row>
    <row r="278" spans="1:25" ht="22" customHeight="1" thickTop="1" thickBot="1" x14ac:dyDescent="0.35">
      <c r="A278" s="26">
        <f t="shared" si="69"/>
        <v>274</v>
      </c>
      <c r="B278" s="3"/>
      <c r="C278" s="3"/>
      <c r="D278" s="12">
        <f t="shared" si="57"/>
        <v>1</v>
      </c>
      <c r="E278" s="5">
        <f t="shared" si="65"/>
        <v>0</v>
      </c>
      <c r="F278" s="13">
        <f t="shared" si="58"/>
        <v>-2</v>
      </c>
      <c r="G278" s="5">
        <f t="shared" si="66"/>
        <v>0</v>
      </c>
      <c r="H278" s="6">
        <f t="shared" si="67"/>
        <v>0</v>
      </c>
      <c r="I278" s="6">
        <f t="shared" si="68"/>
        <v>0</v>
      </c>
      <c r="J278" s="3">
        <f t="shared" si="59"/>
        <v>-85564</v>
      </c>
      <c r="K278" s="3">
        <f t="shared" si="60"/>
        <v>-154.80291970802921</v>
      </c>
      <c r="L278" s="3">
        <f t="shared" si="61"/>
        <v>28</v>
      </c>
      <c r="M278" s="3">
        <f t="shared" si="62"/>
        <v>-85550</v>
      </c>
      <c r="N278" s="3">
        <f t="shared" si="63"/>
        <v>-85548</v>
      </c>
      <c r="O278" s="14"/>
      <c r="T278" s="1">
        <f t="shared" si="56"/>
        <v>0</v>
      </c>
      <c r="U278" s="1">
        <f t="shared" si="64"/>
        <v>0</v>
      </c>
      <c r="V278" s="7">
        <f>AVERAGE($H$5:H278)</f>
        <v>-154.80291970802921</v>
      </c>
      <c r="W278" s="7">
        <f>MIN($I$5:I278)</f>
        <v>-42796</v>
      </c>
      <c r="X278" s="7">
        <f>MIN($H$5:H278)</f>
        <v>-42768</v>
      </c>
      <c r="Y278" s="7">
        <f>MAX($H$5:H278)</f>
        <v>28</v>
      </c>
    </row>
    <row r="279" spans="1:25" ht="22" customHeight="1" thickTop="1" thickBot="1" x14ac:dyDescent="0.35">
      <c r="A279" s="26">
        <f t="shared" si="69"/>
        <v>275</v>
      </c>
      <c r="B279" s="3"/>
      <c r="C279" s="3"/>
      <c r="D279" s="12">
        <f t="shared" si="57"/>
        <v>1</v>
      </c>
      <c r="E279" s="5">
        <f t="shared" si="65"/>
        <v>0</v>
      </c>
      <c r="F279" s="13">
        <f t="shared" si="58"/>
        <v>-2</v>
      </c>
      <c r="G279" s="5">
        <f t="shared" si="66"/>
        <v>0</v>
      </c>
      <c r="H279" s="6">
        <f t="shared" si="67"/>
        <v>0</v>
      </c>
      <c r="I279" s="6">
        <f t="shared" si="68"/>
        <v>0</v>
      </c>
      <c r="J279" s="3">
        <f t="shared" si="59"/>
        <v>-85564</v>
      </c>
      <c r="K279" s="3">
        <f t="shared" si="60"/>
        <v>-154.24</v>
      </c>
      <c r="L279" s="3">
        <f t="shared" si="61"/>
        <v>28</v>
      </c>
      <c r="M279" s="3">
        <f t="shared" si="62"/>
        <v>-85550</v>
      </c>
      <c r="N279" s="3">
        <f t="shared" si="63"/>
        <v>-85548</v>
      </c>
      <c r="O279" s="14"/>
      <c r="T279" s="1">
        <f t="shared" si="56"/>
        <v>0</v>
      </c>
      <c r="U279" s="1">
        <f t="shared" si="64"/>
        <v>0</v>
      </c>
      <c r="V279" s="7">
        <f>AVERAGE($H$5:H279)</f>
        <v>-154.24</v>
      </c>
      <c r="W279" s="7">
        <f>MIN($I$5:I279)</f>
        <v>-42796</v>
      </c>
      <c r="X279" s="7">
        <f>MIN($H$5:H279)</f>
        <v>-42768</v>
      </c>
      <c r="Y279" s="7">
        <f>MAX($H$5:H279)</f>
        <v>28</v>
      </c>
    </row>
    <row r="280" spans="1:25" ht="22" customHeight="1" thickTop="1" thickBot="1" x14ac:dyDescent="0.35">
      <c r="A280" s="26">
        <f t="shared" si="69"/>
        <v>276</v>
      </c>
      <c r="B280" s="3"/>
      <c r="C280" s="3"/>
      <c r="D280" s="12">
        <f t="shared" si="57"/>
        <v>1</v>
      </c>
      <c r="E280" s="5">
        <f t="shared" si="65"/>
        <v>0</v>
      </c>
      <c r="F280" s="13">
        <f t="shared" si="58"/>
        <v>-2</v>
      </c>
      <c r="G280" s="5">
        <f t="shared" si="66"/>
        <v>0</v>
      </c>
      <c r="H280" s="6">
        <f t="shared" si="67"/>
        <v>0</v>
      </c>
      <c r="I280" s="6">
        <f t="shared" si="68"/>
        <v>0</v>
      </c>
      <c r="J280" s="3">
        <f t="shared" si="59"/>
        <v>-85564</v>
      </c>
      <c r="K280" s="3">
        <f t="shared" si="60"/>
        <v>-153.68115942028984</v>
      </c>
      <c r="L280" s="3">
        <f t="shared" si="61"/>
        <v>28</v>
      </c>
      <c r="M280" s="3">
        <f t="shared" si="62"/>
        <v>-85550</v>
      </c>
      <c r="N280" s="3">
        <f t="shared" si="63"/>
        <v>-85548</v>
      </c>
      <c r="O280" s="14"/>
      <c r="T280" s="1">
        <f t="shared" si="56"/>
        <v>0</v>
      </c>
      <c r="U280" s="1">
        <f t="shared" si="64"/>
        <v>0</v>
      </c>
      <c r="V280" s="7">
        <f>AVERAGE($H$5:H280)</f>
        <v>-153.68115942028984</v>
      </c>
      <c r="W280" s="7">
        <f>MIN($I$5:I280)</f>
        <v>-42796</v>
      </c>
      <c r="X280" s="7">
        <f>MIN($H$5:H280)</f>
        <v>-42768</v>
      </c>
      <c r="Y280" s="7">
        <f>MAX($H$5:H280)</f>
        <v>28</v>
      </c>
    </row>
    <row r="281" spans="1:25" ht="22" customHeight="1" thickTop="1" thickBot="1" x14ac:dyDescent="0.35">
      <c r="A281" s="26">
        <f t="shared" si="69"/>
        <v>277</v>
      </c>
      <c r="B281" s="3"/>
      <c r="C281" s="3"/>
      <c r="D281" s="12">
        <f t="shared" si="57"/>
        <v>1</v>
      </c>
      <c r="E281" s="5">
        <f t="shared" si="65"/>
        <v>0</v>
      </c>
      <c r="F281" s="13">
        <f t="shared" si="58"/>
        <v>-2</v>
      </c>
      <c r="G281" s="5">
        <f t="shared" si="66"/>
        <v>0</v>
      </c>
      <c r="H281" s="6">
        <f t="shared" si="67"/>
        <v>0</v>
      </c>
      <c r="I281" s="6">
        <f t="shared" si="68"/>
        <v>0</v>
      </c>
      <c r="J281" s="3">
        <f t="shared" si="59"/>
        <v>-85564</v>
      </c>
      <c r="K281" s="3">
        <f t="shared" si="60"/>
        <v>-153.12635379061371</v>
      </c>
      <c r="L281" s="3">
        <f t="shared" si="61"/>
        <v>28</v>
      </c>
      <c r="M281" s="3">
        <f t="shared" si="62"/>
        <v>-85550</v>
      </c>
      <c r="N281" s="3">
        <f t="shared" si="63"/>
        <v>-85548</v>
      </c>
      <c r="O281" s="14"/>
      <c r="T281" s="1">
        <f t="shared" si="56"/>
        <v>0</v>
      </c>
      <c r="U281" s="1">
        <f t="shared" si="64"/>
        <v>0</v>
      </c>
      <c r="V281" s="7">
        <f>AVERAGE($H$5:H281)</f>
        <v>-153.12635379061371</v>
      </c>
      <c r="W281" s="7">
        <f>MIN($I$5:I281)</f>
        <v>-42796</v>
      </c>
      <c r="X281" s="7">
        <f>MIN($H$5:H281)</f>
        <v>-42768</v>
      </c>
      <c r="Y281" s="7">
        <f>MAX($H$5:H281)</f>
        <v>28</v>
      </c>
    </row>
    <row r="282" spans="1:25" ht="22" customHeight="1" thickTop="1" thickBot="1" x14ac:dyDescent="0.35">
      <c r="A282" s="26">
        <f t="shared" si="69"/>
        <v>278</v>
      </c>
      <c r="B282" s="3"/>
      <c r="C282" s="3"/>
      <c r="D282" s="12">
        <f t="shared" si="57"/>
        <v>1</v>
      </c>
      <c r="E282" s="5">
        <f t="shared" si="65"/>
        <v>0</v>
      </c>
      <c r="F282" s="13">
        <f t="shared" si="58"/>
        <v>-2</v>
      </c>
      <c r="G282" s="5">
        <f t="shared" si="66"/>
        <v>0</v>
      </c>
      <c r="H282" s="6">
        <f t="shared" si="67"/>
        <v>0</v>
      </c>
      <c r="I282" s="6">
        <f t="shared" si="68"/>
        <v>0</v>
      </c>
      <c r="J282" s="3">
        <f t="shared" si="59"/>
        <v>-85564</v>
      </c>
      <c r="K282" s="3">
        <f t="shared" si="60"/>
        <v>-152.57553956834533</v>
      </c>
      <c r="L282" s="3">
        <f t="shared" si="61"/>
        <v>28</v>
      </c>
      <c r="M282" s="3">
        <f t="shared" si="62"/>
        <v>-85550</v>
      </c>
      <c r="N282" s="3">
        <f t="shared" si="63"/>
        <v>-85548</v>
      </c>
      <c r="O282" s="14"/>
      <c r="T282" s="1">
        <f t="shared" si="56"/>
        <v>0</v>
      </c>
      <c r="U282" s="1">
        <f t="shared" si="64"/>
        <v>0</v>
      </c>
      <c r="V282" s="7">
        <f>AVERAGE($H$5:H282)</f>
        <v>-152.57553956834533</v>
      </c>
      <c r="W282" s="7">
        <f>MIN($I$5:I282)</f>
        <v>-42796</v>
      </c>
      <c r="X282" s="7">
        <f>MIN($H$5:H282)</f>
        <v>-42768</v>
      </c>
      <c r="Y282" s="7">
        <f>MAX($H$5:H282)</f>
        <v>28</v>
      </c>
    </row>
    <row r="283" spans="1:25" ht="22" customHeight="1" thickTop="1" thickBot="1" x14ac:dyDescent="0.35">
      <c r="A283" s="26">
        <f t="shared" si="69"/>
        <v>279</v>
      </c>
      <c r="B283" s="3"/>
      <c r="C283" s="3"/>
      <c r="D283" s="12">
        <f t="shared" si="57"/>
        <v>1</v>
      </c>
      <c r="E283" s="5">
        <f t="shared" si="65"/>
        <v>0</v>
      </c>
      <c r="F283" s="13">
        <f t="shared" si="58"/>
        <v>-2</v>
      </c>
      <c r="G283" s="5">
        <f t="shared" si="66"/>
        <v>0</v>
      </c>
      <c r="H283" s="6">
        <f t="shared" si="67"/>
        <v>0</v>
      </c>
      <c r="I283" s="6">
        <f t="shared" si="68"/>
        <v>0</v>
      </c>
      <c r="J283" s="3">
        <f t="shared" si="59"/>
        <v>-85564</v>
      </c>
      <c r="K283" s="3">
        <f t="shared" si="60"/>
        <v>-152.02867383512546</v>
      </c>
      <c r="L283" s="3">
        <f t="shared" si="61"/>
        <v>28</v>
      </c>
      <c r="M283" s="3">
        <f t="shared" si="62"/>
        <v>-85550</v>
      </c>
      <c r="N283" s="3">
        <f t="shared" si="63"/>
        <v>-85548</v>
      </c>
      <c r="O283" s="14"/>
      <c r="T283" s="1">
        <f t="shared" si="56"/>
        <v>0</v>
      </c>
      <c r="U283" s="1">
        <f t="shared" si="64"/>
        <v>0</v>
      </c>
      <c r="V283" s="7">
        <f>AVERAGE($H$5:H283)</f>
        <v>-152.02867383512546</v>
      </c>
      <c r="W283" s="7">
        <f>MIN($I$5:I283)</f>
        <v>-42796</v>
      </c>
      <c r="X283" s="7">
        <f>MIN($H$5:H283)</f>
        <v>-42768</v>
      </c>
      <c r="Y283" s="7">
        <f>MAX($H$5:H283)</f>
        <v>28</v>
      </c>
    </row>
    <row r="284" spans="1:25" ht="22" customHeight="1" thickTop="1" thickBot="1" x14ac:dyDescent="0.35">
      <c r="A284" s="26">
        <f t="shared" si="69"/>
        <v>280</v>
      </c>
      <c r="B284" s="3"/>
      <c r="C284" s="3"/>
      <c r="D284" s="12">
        <f t="shared" si="57"/>
        <v>1</v>
      </c>
      <c r="E284" s="5">
        <f t="shared" si="65"/>
        <v>0</v>
      </c>
      <c r="F284" s="13">
        <f t="shared" si="58"/>
        <v>-2</v>
      </c>
      <c r="G284" s="5">
        <f t="shared" si="66"/>
        <v>0</v>
      </c>
      <c r="H284" s="6">
        <f t="shared" si="67"/>
        <v>0</v>
      </c>
      <c r="I284" s="6">
        <f t="shared" si="68"/>
        <v>0</v>
      </c>
      <c r="J284" s="3">
        <f t="shared" si="59"/>
        <v>-85564</v>
      </c>
      <c r="K284" s="3">
        <f t="shared" si="60"/>
        <v>-151.48571428571429</v>
      </c>
      <c r="L284" s="3">
        <f t="shared" si="61"/>
        <v>28</v>
      </c>
      <c r="M284" s="3">
        <f t="shared" si="62"/>
        <v>-85550</v>
      </c>
      <c r="N284" s="3">
        <f t="shared" si="63"/>
        <v>-85548</v>
      </c>
      <c r="O284" s="14"/>
      <c r="T284" s="1">
        <f t="shared" si="56"/>
        <v>0</v>
      </c>
      <c r="U284" s="1">
        <f t="shared" si="64"/>
        <v>0</v>
      </c>
      <c r="V284" s="7">
        <f>AVERAGE($H$5:H284)</f>
        <v>-151.48571428571429</v>
      </c>
      <c r="W284" s="7">
        <f>MIN($I$5:I284)</f>
        <v>-42796</v>
      </c>
      <c r="X284" s="7">
        <f>MIN($H$5:H284)</f>
        <v>-42768</v>
      </c>
      <c r="Y284" s="7">
        <f>MAX($H$5:H284)</f>
        <v>28</v>
      </c>
    </row>
    <row r="285" spans="1:25" ht="22" customHeight="1" thickTop="1" thickBot="1" x14ac:dyDescent="0.35">
      <c r="A285" s="26">
        <f t="shared" si="69"/>
        <v>281</v>
      </c>
      <c r="B285" s="3"/>
      <c r="C285" s="3"/>
      <c r="D285" s="12">
        <f t="shared" si="57"/>
        <v>1</v>
      </c>
      <c r="E285" s="5">
        <f t="shared" si="65"/>
        <v>0</v>
      </c>
      <c r="F285" s="13">
        <f t="shared" si="58"/>
        <v>-2</v>
      </c>
      <c r="G285" s="5">
        <f t="shared" si="66"/>
        <v>0</v>
      </c>
      <c r="H285" s="6">
        <f t="shared" si="67"/>
        <v>0</v>
      </c>
      <c r="I285" s="6">
        <f t="shared" si="68"/>
        <v>0</v>
      </c>
      <c r="J285" s="3">
        <f t="shared" si="59"/>
        <v>-85564</v>
      </c>
      <c r="K285" s="3">
        <f t="shared" si="60"/>
        <v>-150.94661921708186</v>
      </c>
      <c r="L285" s="3">
        <f t="shared" si="61"/>
        <v>28</v>
      </c>
      <c r="M285" s="3">
        <f t="shared" si="62"/>
        <v>-85550</v>
      </c>
      <c r="N285" s="3">
        <f t="shared" si="63"/>
        <v>-85548</v>
      </c>
      <c r="O285" s="14"/>
      <c r="T285" s="1">
        <f t="shared" si="56"/>
        <v>0</v>
      </c>
      <c r="U285" s="1">
        <f t="shared" si="64"/>
        <v>0</v>
      </c>
      <c r="V285" s="7">
        <f>AVERAGE($H$5:H285)</f>
        <v>-150.94661921708186</v>
      </c>
      <c r="W285" s="7">
        <f>MIN($I$5:I285)</f>
        <v>-42796</v>
      </c>
      <c r="X285" s="7">
        <f>MIN($H$5:H285)</f>
        <v>-42768</v>
      </c>
      <c r="Y285" s="7">
        <f>MAX($H$5:H285)</f>
        <v>28</v>
      </c>
    </row>
    <row r="286" spans="1:25" ht="22" customHeight="1" thickTop="1" thickBot="1" x14ac:dyDescent="0.35">
      <c r="A286" s="26">
        <f t="shared" si="69"/>
        <v>282</v>
      </c>
      <c r="B286" s="3"/>
      <c r="C286" s="3"/>
      <c r="D286" s="12">
        <f t="shared" si="57"/>
        <v>1</v>
      </c>
      <c r="E286" s="5">
        <f t="shared" si="65"/>
        <v>0</v>
      </c>
      <c r="F286" s="13">
        <f t="shared" si="58"/>
        <v>-2</v>
      </c>
      <c r="G286" s="5">
        <f t="shared" si="66"/>
        <v>0</v>
      </c>
      <c r="H286" s="6">
        <f t="shared" si="67"/>
        <v>0</v>
      </c>
      <c r="I286" s="6">
        <f t="shared" si="68"/>
        <v>0</v>
      </c>
      <c r="J286" s="3">
        <f t="shared" si="59"/>
        <v>-85564</v>
      </c>
      <c r="K286" s="3">
        <f t="shared" si="60"/>
        <v>-150.41134751773049</v>
      </c>
      <c r="L286" s="3">
        <f t="shared" si="61"/>
        <v>28</v>
      </c>
      <c r="M286" s="3">
        <f t="shared" si="62"/>
        <v>-85550</v>
      </c>
      <c r="N286" s="3">
        <f t="shared" si="63"/>
        <v>-85548</v>
      </c>
      <c r="O286" s="14"/>
      <c r="T286" s="1">
        <f t="shared" si="56"/>
        <v>0</v>
      </c>
      <c r="U286" s="1">
        <f t="shared" si="64"/>
        <v>0</v>
      </c>
      <c r="V286" s="7">
        <f>AVERAGE($H$5:H286)</f>
        <v>-150.41134751773049</v>
      </c>
      <c r="W286" s="7">
        <f>MIN($I$5:I286)</f>
        <v>-42796</v>
      </c>
      <c r="X286" s="7">
        <f>MIN($H$5:H286)</f>
        <v>-42768</v>
      </c>
      <c r="Y286" s="7">
        <f>MAX($H$5:H286)</f>
        <v>28</v>
      </c>
    </row>
    <row r="287" spans="1:25" ht="22" customHeight="1" thickTop="1" thickBot="1" x14ac:dyDescent="0.35">
      <c r="A287" s="26">
        <f t="shared" si="69"/>
        <v>283</v>
      </c>
      <c r="B287" s="3"/>
      <c r="C287" s="3"/>
      <c r="D287" s="12">
        <f t="shared" si="57"/>
        <v>1</v>
      </c>
      <c r="E287" s="5">
        <f t="shared" si="65"/>
        <v>0</v>
      </c>
      <c r="F287" s="13">
        <f t="shared" si="58"/>
        <v>-2</v>
      </c>
      <c r="G287" s="5">
        <f t="shared" si="66"/>
        <v>0</v>
      </c>
      <c r="H287" s="6">
        <f t="shared" si="67"/>
        <v>0</v>
      </c>
      <c r="I287" s="6">
        <f t="shared" si="68"/>
        <v>0</v>
      </c>
      <c r="J287" s="3">
        <f t="shared" si="59"/>
        <v>-85564</v>
      </c>
      <c r="K287" s="3">
        <f t="shared" si="60"/>
        <v>-149.87985865724383</v>
      </c>
      <c r="L287" s="3">
        <f t="shared" si="61"/>
        <v>28</v>
      </c>
      <c r="M287" s="3">
        <f t="shared" si="62"/>
        <v>-85550</v>
      </c>
      <c r="N287" s="3">
        <f t="shared" si="63"/>
        <v>-85548</v>
      </c>
      <c r="O287" s="14"/>
      <c r="T287" s="1">
        <f t="shared" si="56"/>
        <v>0</v>
      </c>
      <c r="U287" s="1">
        <f t="shared" si="64"/>
        <v>0</v>
      </c>
      <c r="V287" s="7">
        <f>AVERAGE($H$5:H287)</f>
        <v>-149.87985865724383</v>
      </c>
      <c r="W287" s="7">
        <f>MIN($I$5:I287)</f>
        <v>-42796</v>
      </c>
      <c r="X287" s="7">
        <f>MIN($H$5:H287)</f>
        <v>-42768</v>
      </c>
      <c r="Y287" s="7">
        <f>MAX($H$5:H287)</f>
        <v>28</v>
      </c>
    </row>
    <row r="288" spans="1:25" ht="22" customHeight="1" thickTop="1" thickBot="1" x14ac:dyDescent="0.35">
      <c r="A288" s="26">
        <f t="shared" si="69"/>
        <v>284</v>
      </c>
      <c r="B288" s="3"/>
      <c r="C288" s="3"/>
      <c r="D288" s="12">
        <f t="shared" si="57"/>
        <v>1</v>
      </c>
      <c r="E288" s="5">
        <f t="shared" si="65"/>
        <v>0</v>
      </c>
      <c r="F288" s="13">
        <f t="shared" si="58"/>
        <v>-2</v>
      </c>
      <c r="G288" s="5">
        <f t="shared" si="66"/>
        <v>0</v>
      </c>
      <c r="H288" s="6">
        <f t="shared" si="67"/>
        <v>0</v>
      </c>
      <c r="I288" s="6">
        <f t="shared" si="68"/>
        <v>0</v>
      </c>
      <c r="J288" s="3">
        <f t="shared" si="59"/>
        <v>-85564</v>
      </c>
      <c r="K288" s="3">
        <f t="shared" si="60"/>
        <v>-149.35211267605635</v>
      </c>
      <c r="L288" s="3">
        <f t="shared" si="61"/>
        <v>28</v>
      </c>
      <c r="M288" s="3">
        <f t="shared" si="62"/>
        <v>-85550</v>
      </c>
      <c r="N288" s="3">
        <f t="shared" si="63"/>
        <v>-85548</v>
      </c>
      <c r="O288" s="14"/>
      <c r="T288" s="1">
        <f t="shared" si="56"/>
        <v>0</v>
      </c>
      <c r="U288" s="1">
        <f t="shared" si="64"/>
        <v>0</v>
      </c>
      <c r="V288" s="7">
        <f>AVERAGE($H$5:H288)</f>
        <v>-149.35211267605635</v>
      </c>
      <c r="W288" s="7">
        <f>MIN($I$5:I288)</f>
        <v>-42796</v>
      </c>
      <c r="X288" s="7">
        <f>MIN($H$5:H288)</f>
        <v>-42768</v>
      </c>
      <c r="Y288" s="7">
        <f>MAX($H$5:H288)</f>
        <v>28</v>
      </c>
    </row>
    <row r="289" spans="1:25" ht="22" customHeight="1" thickTop="1" thickBot="1" x14ac:dyDescent="0.35">
      <c r="A289" s="26">
        <f t="shared" si="69"/>
        <v>285</v>
      </c>
      <c r="B289" s="3"/>
      <c r="C289" s="3"/>
      <c r="D289" s="12">
        <f t="shared" si="57"/>
        <v>1</v>
      </c>
      <c r="E289" s="5">
        <f t="shared" si="65"/>
        <v>0</v>
      </c>
      <c r="F289" s="13">
        <f t="shared" si="58"/>
        <v>-2</v>
      </c>
      <c r="G289" s="5">
        <f t="shared" si="66"/>
        <v>0</v>
      </c>
      <c r="H289" s="6">
        <f t="shared" si="67"/>
        <v>0</v>
      </c>
      <c r="I289" s="6">
        <f t="shared" si="68"/>
        <v>0</v>
      </c>
      <c r="J289" s="3">
        <f t="shared" si="59"/>
        <v>-85564</v>
      </c>
      <c r="K289" s="3">
        <f t="shared" si="60"/>
        <v>-148.8280701754386</v>
      </c>
      <c r="L289" s="3">
        <f t="shared" si="61"/>
        <v>28</v>
      </c>
      <c r="M289" s="3">
        <f t="shared" si="62"/>
        <v>-85550</v>
      </c>
      <c r="N289" s="3">
        <f t="shared" si="63"/>
        <v>-85548</v>
      </c>
      <c r="O289" s="14"/>
      <c r="T289" s="1">
        <f t="shared" si="56"/>
        <v>0</v>
      </c>
      <c r="U289" s="1">
        <f t="shared" si="64"/>
        <v>0</v>
      </c>
      <c r="V289" s="7">
        <f>AVERAGE($H$5:H289)</f>
        <v>-148.8280701754386</v>
      </c>
      <c r="W289" s="7">
        <f>MIN($I$5:I289)</f>
        <v>-42796</v>
      </c>
      <c r="X289" s="7">
        <f>MIN($H$5:H289)</f>
        <v>-42768</v>
      </c>
      <c r="Y289" s="7">
        <f>MAX($H$5:H289)</f>
        <v>28</v>
      </c>
    </row>
    <row r="290" spans="1:25" ht="22" customHeight="1" thickTop="1" thickBot="1" x14ac:dyDescent="0.35">
      <c r="A290" s="26">
        <f t="shared" si="69"/>
        <v>286</v>
      </c>
      <c r="B290" s="3"/>
      <c r="C290" s="3"/>
      <c r="D290" s="12">
        <f t="shared" si="57"/>
        <v>1</v>
      </c>
      <c r="E290" s="5">
        <f t="shared" si="65"/>
        <v>0</v>
      </c>
      <c r="F290" s="13">
        <f t="shared" si="58"/>
        <v>-2</v>
      </c>
      <c r="G290" s="5">
        <f t="shared" si="66"/>
        <v>0</v>
      </c>
      <c r="H290" s="6">
        <f t="shared" si="67"/>
        <v>0</v>
      </c>
      <c r="I290" s="6">
        <f t="shared" si="68"/>
        <v>0</v>
      </c>
      <c r="J290" s="3">
        <f t="shared" si="59"/>
        <v>-85564</v>
      </c>
      <c r="K290" s="3">
        <f t="shared" si="60"/>
        <v>-148.30769230769232</v>
      </c>
      <c r="L290" s="3">
        <f t="shared" si="61"/>
        <v>28</v>
      </c>
      <c r="M290" s="3">
        <f t="shared" si="62"/>
        <v>-85550</v>
      </c>
      <c r="N290" s="3">
        <f t="shared" si="63"/>
        <v>-85548</v>
      </c>
      <c r="O290" s="14"/>
      <c r="T290" s="1">
        <f t="shared" si="56"/>
        <v>0</v>
      </c>
      <c r="U290" s="1">
        <f t="shared" si="64"/>
        <v>0</v>
      </c>
      <c r="V290" s="7">
        <f>AVERAGE($H$5:H290)</f>
        <v>-148.30769230769232</v>
      </c>
      <c r="W290" s="7">
        <f>MIN($I$5:I290)</f>
        <v>-42796</v>
      </c>
      <c r="X290" s="7">
        <f>MIN($H$5:H290)</f>
        <v>-42768</v>
      </c>
      <c r="Y290" s="7">
        <f>MAX($H$5:H290)</f>
        <v>28</v>
      </c>
    </row>
    <row r="291" spans="1:25" ht="22" customHeight="1" thickTop="1" thickBot="1" x14ac:dyDescent="0.35">
      <c r="A291" s="26">
        <f t="shared" si="69"/>
        <v>287</v>
      </c>
      <c r="B291" s="3"/>
      <c r="C291" s="3"/>
      <c r="D291" s="12">
        <f t="shared" si="57"/>
        <v>1</v>
      </c>
      <c r="E291" s="5">
        <f t="shared" si="65"/>
        <v>0</v>
      </c>
      <c r="F291" s="13">
        <f t="shared" si="58"/>
        <v>-2</v>
      </c>
      <c r="G291" s="5">
        <f t="shared" si="66"/>
        <v>0</v>
      </c>
      <c r="H291" s="6">
        <f t="shared" si="67"/>
        <v>0</v>
      </c>
      <c r="I291" s="6">
        <f t="shared" si="68"/>
        <v>0</v>
      </c>
      <c r="J291" s="3">
        <f t="shared" si="59"/>
        <v>-85564</v>
      </c>
      <c r="K291" s="3">
        <f t="shared" si="60"/>
        <v>-147.79094076655053</v>
      </c>
      <c r="L291" s="3">
        <f t="shared" si="61"/>
        <v>28</v>
      </c>
      <c r="M291" s="3">
        <f t="shared" si="62"/>
        <v>-85550</v>
      </c>
      <c r="N291" s="3">
        <f t="shared" si="63"/>
        <v>-85548</v>
      </c>
      <c r="O291" s="14"/>
      <c r="T291" s="1">
        <f t="shared" si="56"/>
        <v>0</v>
      </c>
      <c r="U291" s="1">
        <f t="shared" si="64"/>
        <v>0</v>
      </c>
      <c r="V291" s="7">
        <f>AVERAGE($H$5:H291)</f>
        <v>-147.79094076655053</v>
      </c>
      <c r="W291" s="7">
        <f>MIN($I$5:I291)</f>
        <v>-42796</v>
      </c>
      <c r="X291" s="7">
        <f>MIN($H$5:H291)</f>
        <v>-42768</v>
      </c>
      <c r="Y291" s="7">
        <f>MAX($H$5:H291)</f>
        <v>28</v>
      </c>
    </row>
    <row r="292" spans="1:25" ht="22" customHeight="1" thickTop="1" thickBot="1" x14ac:dyDescent="0.35">
      <c r="A292" s="26">
        <f t="shared" si="69"/>
        <v>288</v>
      </c>
      <c r="B292" s="3"/>
      <c r="C292" s="3"/>
      <c r="D292" s="12">
        <f t="shared" si="57"/>
        <v>1</v>
      </c>
      <c r="E292" s="5">
        <f t="shared" si="65"/>
        <v>0</v>
      </c>
      <c r="F292" s="13">
        <f t="shared" si="58"/>
        <v>-2</v>
      </c>
      <c r="G292" s="5">
        <f t="shared" si="66"/>
        <v>0</v>
      </c>
      <c r="H292" s="6">
        <f t="shared" si="67"/>
        <v>0</v>
      </c>
      <c r="I292" s="6">
        <f t="shared" si="68"/>
        <v>0</v>
      </c>
      <c r="J292" s="3">
        <f t="shared" si="59"/>
        <v>-85564</v>
      </c>
      <c r="K292" s="3">
        <f t="shared" si="60"/>
        <v>-147.27777777777777</v>
      </c>
      <c r="L292" s="3">
        <f t="shared" si="61"/>
        <v>28</v>
      </c>
      <c r="M292" s="3">
        <f t="shared" si="62"/>
        <v>-85550</v>
      </c>
      <c r="N292" s="3">
        <f t="shared" si="63"/>
        <v>-85548</v>
      </c>
      <c r="O292" s="14"/>
      <c r="T292" s="1">
        <f t="shared" si="56"/>
        <v>0</v>
      </c>
      <c r="U292" s="1">
        <f t="shared" si="64"/>
        <v>0</v>
      </c>
      <c r="V292" s="7">
        <f>AVERAGE($H$5:H292)</f>
        <v>-147.27777777777777</v>
      </c>
      <c r="W292" s="7">
        <f>MIN($I$5:I292)</f>
        <v>-42796</v>
      </c>
      <c r="X292" s="7">
        <f>MIN($H$5:H292)</f>
        <v>-42768</v>
      </c>
      <c r="Y292" s="7">
        <f>MAX($H$5:H292)</f>
        <v>28</v>
      </c>
    </row>
    <row r="293" spans="1:25" ht="22" customHeight="1" thickTop="1" thickBot="1" x14ac:dyDescent="0.35">
      <c r="A293" s="26">
        <f t="shared" si="69"/>
        <v>289</v>
      </c>
      <c r="B293" s="3"/>
      <c r="C293" s="3"/>
      <c r="D293" s="12">
        <f t="shared" si="57"/>
        <v>1</v>
      </c>
      <c r="E293" s="5">
        <f t="shared" si="65"/>
        <v>0</v>
      </c>
      <c r="F293" s="13">
        <f t="shared" si="58"/>
        <v>-2</v>
      </c>
      <c r="G293" s="5">
        <f t="shared" si="66"/>
        <v>0</v>
      </c>
      <c r="H293" s="6">
        <f t="shared" si="67"/>
        <v>0</v>
      </c>
      <c r="I293" s="6">
        <f t="shared" si="68"/>
        <v>0</v>
      </c>
      <c r="J293" s="3">
        <f t="shared" si="59"/>
        <v>-85564</v>
      </c>
      <c r="K293" s="3">
        <f t="shared" si="60"/>
        <v>-146.7681660899654</v>
      </c>
      <c r="L293" s="3">
        <f t="shared" si="61"/>
        <v>28</v>
      </c>
      <c r="M293" s="3">
        <f t="shared" si="62"/>
        <v>-85550</v>
      </c>
      <c r="N293" s="3">
        <f t="shared" si="63"/>
        <v>-85548</v>
      </c>
      <c r="O293" s="14"/>
      <c r="T293" s="1">
        <f t="shared" si="56"/>
        <v>0</v>
      </c>
      <c r="U293" s="1">
        <f t="shared" si="64"/>
        <v>0</v>
      </c>
      <c r="V293" s="7">
        <f>AVERAGE($H$5:H293)</f>
        <v>-146.7681660899654</v>
      </c>
      <c r="W293" s="7">
        <f>MIN($I$5:I293)</f>
        <v>-42796</v>
      </c>
      <c r="X293" s="7">
        <f>MIN($H$5:H293)</f>
        <v>-42768</v>
      </c>
      <c r="Y293" s="7">
        <f>MAX($H$5:H293)</f>
        <v>28</v>
      </c>
    </row>
    <row r="294" spans="1:25" ht="22" customHeight="1" thickTop="1" thickBot="1" x14ac:dyDescent="0.35">
      <c r="A294" s="26">
        <f t="shared" si="69"/>
        <v>290</v>
      </c>
      <c r="B294" s="3"/>
      <c r="C294" s="3"/>
      <c r="D294" s="12">
        <f t="shared" si="57"/>
        <v>1</v>
      </c>
      <c r="E294" s="5">
        <f t="shared" si="65"/>
        <v>0</v>
      </c>
      <c r="F294" s="13">
        <f t="shared" si="58"/>
        <v>-2</v>
      </c>
      <c r="G294" s="5">
        <f t="shared" si="66"/>
        <v>0</v>
      </c>
      <c r="H294" s="6">
        <f t="shared" si="67"/>
        <v>0</v>
      </c>
      <c r="I294" s="6">
        <f t="shared" si="68"/>
        <v>0</v>
      </c>
      <c r="J294" s="3">
        <f t="shared" si="59"/>
        <v>-85564</v>
      </c>
      <c r="K294" s="3">
        <f t="shared" si="60"/>
        <v>-146.26206896551724</v>
      </c>
      <c r="L294" s="3">
        <f t="shared" si="61"/>
        <v>28</v>
      </c>
      <c r="M294" s="3">
        <f t="shared" si="62"/>
        <v>-85550</v>
      </c>
      <c r="N294" s="3">
        <f t="shared" si="63"/>
        <v>-85548</v>
      </c>
      <c r="O294" s="14"/>
      <c r="T294" s="1">
        <f t="shared" si="56"/>
        <v>0</v>
      </c>
      <c r="U294" s="1">
        <f t="shared" si="64"/>
        <v>0</v>
      </c>
      <c r="V294" s="7">
        <f>AVERAGE($H$5:H294)</f>
        <v>-146.26206896551724</v>
      </c>
      <c r="W294" s="7">
        <f>MIN($I$5:I294)</f>
        <v>-42796</v>
      </c>
      <c r="X294" s="7">
        <f>MIN($H$5:H294)</f>
        <v>-42768</v>
      </c>
      <c r="Y294" s="7">
        <f>MAX($H$5:H294)</f>
        <v>28</v>
      </c>
    </row>
    <row r="295" spans="1:25" ht="22" customHeight="1" thickTop="1" thickBot="1" x14ac:dyDescent="0.35">
      <c r="A295" s="26">
        <f t="shared" si="69"/>
        <v>291</v>
      </c>
      <c r="B295" s="3"/>
      <c r="C295" s="3"/>
      <c r="D295" s="12">
        <f t="shared" si="57"/>
        <v>1</v>
      </c>
      <c r="E295" s="5">
        <f t="shared" si="65"/>
        <v>0</v>
      </c>
      <c r="F295" s="13">
        <f t="shared" si="58"/>
        <v>-2</v>
      </c>
      <c r="G295" s="5">
        <f t="shared" si="66"/>
        <v>0</v>
      </c>
      <c r="H295" s="6">
        <f t="shared" si="67"/>
        <v>0</v>
      </c>
      <c r="I295" s="6">
        <f t="shared" si="68"/>
        <v>0</v>
      </c>
      <c r="J295" s="3">
        <f t="shared" si="59"/>
        <v>-85564</v>
      </c>
      <c r="K295" s="3">
        <f t="shared" si="60"/>
        <v>-145.7594501718213</v>
      </c>
      <c r="L295" s="3">
        <f t="shared" si="61"/>
        <v>28</v>
      </c>
      <c r="M295" s="3">
        <f t="shared" si="62"/>
        <v>-85550</v>
      </c>
      <c r="N295" s="3">
        <f t="shared" si="63"/>
        <v>-85548</v>
      </c>
      <c r="O295" s="14"/>
      <c r="T295" s="1">
        <f t="shared" si="56"/>
        <v>0</v>
      </c>
      <c r="U295" s="1">
        <f t="shared" si="64"/>
        <v>0</v>
      </c>
      <c r="V295" s="7">
        <f>AVERAGE($H$5:H295)</f>
        <v>-145.7594501718213</v>
      </c>
      <c r="W295" s="7">
        <f>MIN($I$5:I295)</f>
        <v>-42796</v>
      </c>
      <c r="X295" s="7">
        <f>MIN($H$5:H295)</f>
        <v>-42768</v>
      </c>
      <c r="Y295" s="7">
        <f>MAX($H$5:H295)</f>
        <v>28</v>
      </c>
    </row>
    <row r="296" spans="1:25" ht="22" customHeight="1" thickTop="1" thickBot="1" x14ac:dyDescent="0.35">
      <c r="A296" s="26">
        <f t="shared" si="69"/>
        <v>292</v>
      </c>
      <c r="B296" s="3"/>
      <c r="C296" s="3"/>
      <c r="D296" s="12">
        <f t="shared" si="57"/>
        <v>1</v>
      </c>
      <c r="E296" s="5">
        <f t="shared" si="65"/>
        <v>0</v>
      </c>
      <c r="F296" s="13">
        <f t="shared" si="58"/>
        <v>-2</v>
      </c>
      <c r="G296" s="5">
        <f t="shared" si="66"/>
        <v>0</v>
      </c>
      <c r="H296" s="6">
        <f t="shared" si="67"/>
        <v>0</v>
      </c>
      <c r="I296" s="6">
        <f t="shared" si="68"/>
        <v>0</v>
      </c>
      <c r="J296" s="3">
        <f t="shared" si="59"/>
        <v>-85564</v>
      </c>
      <c r="K296" s="3">
        <f t="shared" si="60"/>
        <v>-145.26027397260273</v>
      </c>
      <c r="L296" s="3">
        <f t="shared" si="61"/>
        <v>28</v>
      </c>
      <c r="M296" s="3">
        <f t="shared" si="62"/>
        <v>-85550</v>
      </c>
      <c r="N296" s="3">
        <f t="shared" si="63"/>
        <v>-85548</v>
      </c>
      <c r="O296" s="14"/>
      <c r="T296" s="1">
        <f t="shared" si="56"/>
        <v>0</v>
      </c>
      <c r="U296" s="1">
        <f t="shared" si="64"/>
        <v>0</v>
      </c>
      <c r="V296" s="7">
        <f>AVERAGE($H$5:H296)</f>
        <v>-145.26027397260273</v>
      </c>
      <c r="W296" s="7">
        <f>MIN($I$5:I296)</f>
        <v>-42796</v>
      </c>
      <c r="X296" s="7">
        <f>MIN($H$5:H296)</f>
        <v>-42768</v>
      </c>
      <c r="Y296" s="7">
        <f>MAX($H$5:H296)</f>
        <v>28</v>
      </c>
    </row>
    <row r="297" spans="1:25" ht="22" customHeight="1" thickTop="1" thickBot="1" x14ac:dyDescent="0.35">
      <c r="A297" s="26">
        <f t="shared" si="69"/>
        <v>293</v>
      </c>
      <c r="B297" s="3"/>
      <c r="C297" s="3"/>
      <c r="D297" s="12">
        <f t="shared" si="57"/>
        <v>1</v>
      </c>
      <c r="E297" s="5">
        <f t="shared" si="65"/>
        <v>0</v>
      </c>
      <c r="F297" s="13">
        <f t="shared" si="58"/>
        <v>-2</v>
      </c>
      <c r="G297" s="5">
        <f t="shared" si="66"/>
        <v>0</v>
      </c>
      <c r="H297" s="6">
        <f t="shared" si="67"/>
        <v>0</v>
      </c>
      <c r="I297" s="6">
        <f t="shared" si="68"/>
        <v>0</v>
      </c>
      <c r="J297" s="3">
        <f t="shared" si="59"/>
        <v>-85564</v>
      </c>
      <c r="K297" s="3">
        <f t="shared" si="60"/>
        <v>-144.76450511945393</v>
      </c>
      <c r="L297" s="3">
        <f t="shared" si="61"/>
        <v>28</v>
      </c>
      <c r="M297" s="3">
        <f t="shared" si="62"/>
        <v>-85550</v>
      </c>
      <c r="N297" s="3">
        <f t="shared" si="63"/>
        <v>-85548</v>
      </c>
      <c r="O297" s="14"/>
      <c r="T297" s="1">
        <f t="shared" si="56"/>
        <v>0</v>
      </c>
      <c r="U297" s="1">
        <f t="shared" si="64"/>
        <v>0</v>
      </c>
      <c r="V297" s="7">
        <f>AVERAGE($H$5:H297)</f>
        <v>-144.76450511945393</v>
      </c>
      <c r="W297" s="7">
        <f>MIN($I$5:I297)</f>
        <v>-42796</v>
      </c>
      <c r="X297" s="7">
        <f>MIN($H$5:H297)</f>
        <v>-42768</v>
      </c>
      <c r="Y297" s="7">
        <f>MAX($H$5:H297)</f>
        <v>28</v>
      </c>
    </row>
    <row r="298" spans="1:25" ht="22" customHeight="1" thickTop="1" thickBot="1" x14ac:dyDescent="0.35">
      <c r="A298" s="26">
        <f t="shared" si="69"/>
        <v>294</v>
      </c>
      <c r="B298" s="3"/>
      <c r="C298" s="3"/>
      <c r="D298" s="12">
        <f t="shared" si="57"/>
        <v>1</v>
      </c>
      <c r="E298" s="5">
        <f t="shared" si="65"/>
        <v>0</v>
      </c>
      <c r="F298" s="13">
        <f t="shared" si="58"/>
        <v>-2</v>
      </c>
      <c r="G298" s="5">
        <f t="shared" si="66"/>
        <v>0</v>
      </c>
      <c r="H298" s="6">
        <f t="shared" si="67"/>
        <v>0</v>
      </c>
      <c r="I298" s="6">
        <f t="shared" si="68"/>
        <v>0</v>
      </c>
      <c r="J298" s="3">
        <f t="shared" si="59"/>
        <v>-85564</v>
      </c>
      <c r="K298" s="3">
        <f t="shared" si="60"/>
        <v>-144.27210884353741</v>
      </c>
      <c r="L298" s="3">
        <f t="shared" si="61"/>
        <v>28</v>
      </c>
      <c r="M298" s="3">
        <f t="shared" si="62"/>
        <v>-85550</v>
      </c>
      <c r="N298" s="3">
        <f t="shared" si="63"/>
        <v>-85548</v>
      </c>
      <c r="O298" s="14"/>
      <c r="T298" s="1">
        <f t="shared" si="56"/>
        <v>0</v>
      </c>
      <c r="U298" s="1">
        <f t="shared" si="64"/>
        <v>0</v>
      </c>
      <c r="V298" s="7">
        <f>AVERAGE($H$5:H298)</f>
        <v>-144.27210884353741</v>
      </c>
      <c r="W298" s="7">
        <f>MIN($I$5:I298)</f>
        <v>-42796</v>
      </c>
      <c r="X298" s="7">
        <f>MIN($H$5:H298)</f>
        <v>-42768</v>
      </c>
      <c r="Y298" s="7">
        <f>MAX($H$5:H298)</f>
        <v>28</v>
      </c>
    </row>
    <row r="299" spans="1:25" ht="22" customHeight="1" thickTop="1" thickBot="1" x14ac:dyDescent="0.35">
      <c r="A299" s="26">
        <f t="shared" si="69"/>
        <v>295</v>
      </c>
      <c r="B299" s="3"/>
      <c r="C299" s="3"/>
      <c r="D299" s="12">
        <f t="shared" si="57"/>
        <v>1</v>
      </c>
      <c r="E299" s="5">
        <f t="shared" si="65"/>
        <v>0</v>
      </c>
      <c r="F299" s="13">
        <f t="shared" si="58"/>
        <v>-2</v>
      </c>
      <c r="G299" s="5">
        <f t="shared" si="66"/>
        <v>0</v>
      </c>
      <c r="H299" s="6">
        <f t="shared" si="67"/>
        <v>0</v>
      </c>
      <c r="I299" s="6">
        <f t="shared" si="68"/>
        <v>0</v>
      </c>
      <c r="J299" s="3">
        <f t="shared" si="59"/>
        <v>-85564</v>
      </c>
      <c r="K299" s="3">
        <f t="shared" si="60"/>
        <v>-143.78305084745762</v>
      </c>
      <c r="L299" s="3">
        <f t="shared" si="61"/>
        <v>28</v>
      </c>
      <c r="M299" s="3">
        <f t="shared" si="62"/>
        <v>-85550</v>
      </c>
      <c r="N299" s="3">
        <f t="shared" si="63"/>
        <v>-85548</v>
      </c>
      <c r="O299" s="14"/>
      <c r="T299" s="1">
        <f t="shared" si="56"/>
        <v>0</v>
      </c>
      <c r="U299" s="1">
        <f t="shared" si="64"/>
        <v>0</v>
      </c>
      <c r="V299" s="7">
        <f>AVERAGE($H$5:H299)</f>
        <v>-143.78305084745762</v>
      </c>
      <c r="W299" s="7">
        <f>MIN($I$5:I299)</f>
        <v>-42796</v>
      </c>
      <c r="X299" s="7">
        <f>MIN($H$5:H299)</f>
        <v>-42768</v>
      </c>
      <c r="Y299" s="7">
        <f>MAX($H$5:H299)</f>
        <v>28</v>
      </c>
    </row>
    <row r="300" spans="1:25" ht="22" customHeight="1" thickTop="1" thickBot="1" x14ac:dyDescent="0.35">
      <c r="A300" s="26">
        <f t="shared" si="69"/>
        <v>296</v>
      </c>
      <c r="B300" s="3"/>
      <c r="C300" s="3"/>
      <c r="D300" s="12">
        <f t="shared" si="57"/>
        <v>1</v>
      </c>
      <c r="E300" s="5">
        <f t="shared" si="65"/>
        <v>0</v>
      </c>
      <c r="F300" s="13">
        <f t="shared" si="58"/>
        <v>-2</v>
      </c>
      <c r="G300" s="5">
        <f t="shared" si="66"/>
        <v>0</v>
      </c>
      <c r="H300" s="6">
        <f t="shared" si="67"/>
        <v>0</v>
      </c>
      <c r="I300" s="6">
        <f t="shared" si="68"/>
        <v>0</v>
      </c>
      <c r="J300" s="3">
        <f t="shared" si="59"/>
        <v>-85564</v>
      </c>
      <c r="K300" s="3">
        <f t="shared" si="60"/>
        <v>-143.29729729729729</v>
      </c>
      <c r="L300" s="3">
        <f t="shared" si="61"/>
        <v>28</v>
      </c>
      <c r="M300" s="3">
        <f t="shared" si="62"/>
        <v>-85550</v>
      </c>
      <c r="N300" s="3">
        <f t="shared" si="63"/>
        <v>-85548</v>
      </c>
      <c r="O300" s="14"/>
      <c r="T300" s="1">
        <f t="shared" si="56"/>
        <v>0</v>
      </c>
      <c r="U300" s="1">
        <f t="shared" si="64"/>
        <v>0</v>
      </c>
      <c r="V300" s="7">
        <f>AVERAGE($H$5:H300)</f>
        <v>-143.29729729729729</v>
      </c>
      <c r="W300" s="7">
        <f>MIN($I$5:I300)</f>
        <v>-42796</v>
      </c>
      <c r="X300" s="7">
        <f>MIN($H$5:H300)</f>
        <v>-42768</v>
      </c>
      <c r="Y300" s="7">
        <f>MAX($H$5:H300)</f>
        <v>28</v>
      </c>
    </row>
    <row r="301" spans="1:25" ht="22" customHeight="1" thickTop="1" thickBot="1" x14ac:dyDescent="0.35">
      <c r="A301" s="26">
        <f t="shared" si="69"/>
        <v>297</v>
      </c>
      <c r="B301" s="3"/>
      <c r="C301" s="3"/>
      <c r="D301" s="12">
        <f t="shared" si="57"/>
        <v>1</v>
      </c>
      <c r="E301" s="5">
        <f t="shared" si="65"/>
        <v>0</v>
      </c>
      <c r="F301" s="13">
        <f t="shared" si="58"/>
        <v>-2</v>
      </c>
      <c r="G301" s="5">
        <f t="shared" si="66"/>
        <v>0</v>
      </c>
      <c r="H301" s="6">
        <f t="shared" si="67"/>
        <v>0</v>
      </c>
      <c r="I301" s="6">
        <f t="shared" si="68"/>
        <v>0</v>
      </c>
      <c r="J301" s="3">
        <f t="shared" si="59"/>
        <v>-85564</v>
      </c>
      <c r="K301" s="3">
        <f t="shared" si="60"/>
        <v>-142.81481481481481</v>
      </c>
      <c r="L301" s="3">
        <f t="shared" si="61"/>
        <v>28</v>
      </c>
      <c r="M301" s="3">
        <f t="shared" si="62"/>
        <v>-85550</v>
      </c>
      <c r="N301" s="3">
        <f t="shared" si="63"/>
        <v>-85548</v>
      </c>
      <c r="O301" s="14"/>
      <c r="T301" s="1">
        <f t="shared" si="56"/>
        <v>0</v>
      </c>
      <c r="U301" s="1">
        <f t="shared" si="64"/>
        <v>0</v>
      </c>
      <c r="V301" s="7">
        <f>AVERAGE($H$5:H301)</f>
        <v>-142.81481481481481</v>
      </c>
      <c r="W301" s="7">
        <f>MIN($I$5:I301)</f>
        <v>-42796</v>
      </c>
      <c r="X301" s="7">
        <f>MIN($H$5:H301)</f>
        <v>-42768</v>
      </c>
      <c r="Y301" s="7">
        <f>MAX($H$5:H301)</f>
        <v>28</v>
      </c>
    </row>
    <row r="302" spans="1:25" ht="22" customHeight="1" thickTop="1" thickBot="1" x14ac:dyDescent="0.35">
      <c r="A302" s="26">
        <f t="shared" si="69"/>
        <v>298</v>
      </c>
      <c r="B302" s="3"/>
      <c r="C302" s="3"/>
      <c r="D302" s="12">
        <f t="shared" si="57"/>
        <v>1</v>
      </c>
      <c r="E302" s="5">
        <f t="shared" si="65"/>
        <v>0</v>
      </c>
      <c r="F302" s="13">
        <f t="shared" si="58"/>
        <v>-2</v>
      </c>
      <c r="G302" s="5">
        <f t="shared" si="66"/>
        <v>0</v>
      </c>
      <c r="H302" s="6">
        <f t="shared" si="67"/>
        <v>0</v>
      </c>
      <c r="I302" s="6">
        <f t="shared" si="68"/>
        <v>0</v>
      </c>
      <c r="J302" s="3">
        <f t="shared" si="59"/>
        <v>-85564</v>
      </c>
      <c r="K302" s="3">
        <f t="shared" si="60"/>
        <v>-142.33557046979865</v>
      </c>
      <c r="L302" s="3">
        <f t="shared" si="61"/>
        <v>28</v>
      </c>
      <c r="M302" s="3">
        <f t="shared" si="62"/>
        <v>-85550</v>
      </c>
      <c r="N302" s="3">
        <f t="shared" si="63"/>
        <v>-85548</v>
      </c>
      <c r="O302" s="14"/>
      <c r="T302" s="1">
        <f t="shared" si="56"/>
        <v>0</v>
      </c>
      <c r="U302" s="1">
        <f t="shared" si="64"/>
        <v>0</v>
      </c>
      <c r="V302" s="7">
        <f>AVERAGE($H$5:H302)</f>
        <v>-142.33557046979865</v>
      </c>
      <c r="W302" s="7">
        <f>MIN($I$5:I302)</f>
        <v>-42796</v>
      </c>
      <c r="X302" s="7">
        <f>MIN($H$5:H302)</f>
        <v>-42768</v>
      </c>
      <c r="Y302" s="7">
        <f>MAX($H$5:H302)</f>
        <v>28</v>
      </c>
    </row>
    <row r="303" spans="1:25" ht="22" customHeight="1" thickTop="1" thickBot="1" x14ac:dyDescent="0.35">
      <c r="A303" s="26">
        <f t="shared" si="69"/>
        <v>299</v>
      </c>
      <c r="B303" s="3"/>
      <c r="C303" s="3"/>
      <c r="D303" s="12">
        <f t="shared" si="57"/>
        <v>1</v>
      </c>
      <c r="E303" s="5">
        <f t="shared" si="65"/>
        <v>0</v>
      </c>
      <c r="F303" s="13">
        <f t="shared" si="58"/>
        <v>-2</v>
      </c>
      <c r="G303" s="5">
        <f t="shared" si="66"/>
        <v>0</v>
      </c>
      <c r="H303" s="6">
        <f t="shared" si="67"/>
        <v>0</v>
      </c>
      <c r="I303" s="6">
        <f t="shared" si="68"/>
        <v>0</v>
      </c>
      <c r="J303" s="3">
        <f t="shared" si="59"/>
        <v>-85564</v>
      </c>
      <c r="K303" s="3">
        <f t="shared" si="60"/>
        <v>-141.85953177257525</v>
      </c>
      <c r="L303" s="3">
        <f t="shared" si="61"/>
        <v>28</v>
      </c>
      <c r="M303" s="3">
        <f t="shared" si="62"/>
        <v>-85550</v>
      </c>
      <c r="N303" s="3">
        <f t="shared" si="63"/>
        <v>-85548</v>
      </c>
      <c r="O303" s="14"/>
      <c r="T303" s="1">
        <f t="shared" si="56"/>
        <v>0</v>
      </c>
      <c r="U303" s="1">
        <f t="shared" si="64"/>
        <v>0</v>
      </c>
      <c r="V303" s="7">
        <f>AVERAGE($H$5:H303)</f>
        <v>-141.85953177257525</v>
      </c>
      <c r="W303" s="7">
        <f>MIN($I$5:I303)</f>
        <v>-42796</v>
      </c>
      <c r="X303" s="7">
        <f>MIN($H$5:H303)</f>
        <v>-42768</v>
      </c>
      <c r="Y303" s="7">
        <f>MAX($H$5:H303)</f>
        <v>28</v>
      </c>
    </row>
    <row r="304" spans="1:25" ht="22" customHeight="1" thickTop="1" thickBot="1" x14ac:dyDescent="0.35">
      <c r="A304" s="26">
        <f t="shared" si="69"/>
        <v>300</v>
      </c>
      <c r="B304" s="3"/>
      <c r="C304" s="3"/>
      <c r="D304" s="12">
        <f t="shared" si="57"/>
        <v>1</v>
      </c>
      <c r="E304" s="5">
        <f t="shared" si="65"/>
        <v>0</v>
      </c>
      <c r="F304" s="13">
        <f t="shared" si="58"/>
        <v>-2</v>
      </c>
      <c r="G304" s="5">
        <f t="shared" si="66"/>
        <v>0</v>
      </c>
      <c r="H304" s="6">
        <f t="shared" si="67"/>
        <v>0</v>
      </c>
      <c r="I304" s="6">
        <f t="shared" si="68"/>
        <v>0</v>
      </c>
      <c r="J304" s="3">
        <f t="shared" si="59"/>
        <v>-85564</v>
      </c>
      <c r="K304" s="3">
        <f t="shared" si="60"/>
        <v>-141.38666666666666</v>
      </c>
      <c r="L304" s="3">
        <f t="shared" si="61"/>
        <v>28</v>
      </c>
      <c r="M304" s="3">
        <f t="shared" si="62"/>
        <v>-85550</v>
      </c>
      <c r="N304" s="3">
        <f t="shared" si="63"/>
        <v>-85548</v>
      </c>
      <c r="O304" s="14"/>
      <c r="T304" s="1">
        <f t="shared" si="56"/>
        <v>0</v>
      </c>
      <c r="U304" s="1">
        <f t="shared" si="64"/>
        <v>0</v>
      </c>
      <c r="V304" s="7">
        <f>AVERAGE($H$5:H304)</f>
        <v>-141.38666666666666</v>
      </c>
      <c r="W304" s="7">
        <f>MIN($I$5:I304)</f>
        <v>-42796</v>
      </c>
      <c r="X304" s="7">
        <f>MIN($H$5:H304)</f>
        <v>-42768</v>
      </c>
      <c r="Y304" s="7">
        <f>MAX($H$5:H304)</f>
        <v>28</v>
      </c>
    </row>
    <row r="305" spans="1:25" ht="22" customHeight="1" thickTop="1" thickBot="1" x14ac:dyDescent="0.35">
      <c r="A305" s="26">
        <f t="shared" si="69"/>
        <v>301</v>
      </c>
      <c r="B305" s="3"/>
      <c r="C305" s="3"/>
      <c r="D305" s="12">
        <f t="shared" si="57"/>
        <v>1</v>
      </c>
      <c r="E305" s="5">
        <f t="shared" si="65"/>
        <v>0</v>
      </c>
      <c r="F305" s="13">
        <f t="shared" si="58"/>
        <v>-2</v>
      </c>
      <c r="G305" s="5">
        <f t="shared" si="66"/>
        <v>0</v>
      </c>
      <c r="H305" s="6">
        <f t="shared" si="67"/>
        <v>0</v>
      </c>
      <c r="I305" s="6">
        <f t="shared" si="68"/>
        <v>0</v>
      </c>
      <c r="J305" s="3">
        <f t="shared" si="59"/>
        <v>-85564</v>
      </c>
      <c r="K305" s="3">
        <f t="shared" si="60"/>
        <v>-140.91694352159467</v>
      </c>
      <c r="L305" s="3">
        <f t="shared" si="61"/>
        <v>28</v>
      </c>
      <c r="M305" s="3">
        <f t="shared" si="62"/>
        <v>-85550</v>
      </c>
      <c r="N305" s="3">
        <f t="shared" si="63"/>
        <v>-85548</v>
      </c>
      <c r="O305" s="14"/>
      <c r="T305" s="1">
        <f t="shared" si="56"/>
        <v>0</v>
      </c>
      <c r="U305" s="1">
        <f t="shared" si="64"/>
        <v>0</v>
      </c>
      <c r="V305" s="7">
        <f>AVERAGE($H$5:H305)</f>
        <v>-140.91694352159467</v>
      </c>
      <c r="W305" s="7">
        <f>MIN($I$5:I305)</f>
        <v>-42796</v>
      </c>
      <c r="X305" s="7">
        <f>MIN($H$5:H305)</f>
        <v>-42768</v>
      </c>
      <c r="Y305" s="7">
        <f>MAX($H$5:H305)</f>
        <v>28</v>
      </c>
    </row>
    <row r="306" spans="1:25" ht="22" customHeight="1" thickTop="1" thickBot="1" x14ac:dyDescent="0.35">
      <c r="A306" s="26">
        <f t="shared" si="69"/>
        <v>302</v>
      </c>
      <c r="B306" s="3"/>
      <c r="C306" s="3"/>
      <c r="D306" s="12">
        <f t="shared" si="57"/>
        <v>1</v>
      </c>
      <c r="E306" s="5">
        <f t="shared" si="65"/>
        <v>0</v>
      </c>
      <c r="F306" s="13">
        <f t="shared" si="58"/>
        <v>-2</v>
      </c>
      <c r="G306" s="5">
        <f t="shared" si="66"/>
        <v>0</v>
      </c>
      <c r="H306" s="6">
        <f t="shared" si="67"/>
        <v>0</v>
      </c>
      <c r="I306" s="6">
        <f t="shared" si="68"/>
        <v>0</v>
      </c>
      <c r="J306" s="3">
        <f t="shared" si="59"/>
        <v>-85564</v>
      </c>
      <c r="K306" s="3">
        <f t="shared" si="60"/>
        <v>-140.4503311258278</v>
      </c>
      <c r="L306" s="3">
        <f t="shared" si="61"/>
        <v>28</v>
      </c>
      <c r="M306" s="3">
        <f t="shared" si="62"/>
        <v>-85550</v>
      </c>
      <c r="N306" s="3">
        <f t="shared" si="63"/>
        <v>-85548</v>
      </c>
      <c r="O306" s="14"/>
      <c r="T306" s="1">
        <f t="shared" si="56"/>
        <v>0</v>
      </c>
      <c r="U306" s="1">
        <f t="shared" si="64"/>
        <v>0</v>
      </c>
      <c r="V306" s="7">
        <f>AVERAGE($H$5:H306)</f>
        <v>-140.4503311258278</v>
      </c>
      <c r="W306" s="7">
        <f>MIN($I$5:I306)</f>
        <v>-42796</v>
      </c>
      <c r="X306" s="7">
        <f>MIN($H$5:H306)</f>
        <v>-42768</v>
      </c>
      <c r="Y306" s="7">
        <f>MAX($H$5:H306)</f>
        <v>28</v>
      </c>
    </row>
    <row r="307" spans="1:25" ht="22" customHeight="1" thickTop="1" thickBot="1" x14ac:dyDescent="0.35">
      <c r="A307" s="26">
        <f t="shared" si="69"/>
        <v>303</v>
      </c>
      <c r="B307" s="3"/>
      <c r="C307" s="3"/>
      <c r="D307" s="12">
        <f t="shared" si="57"/>
        <v>1</v>
      </c>
      <c r="E307" s="5">
        <f t="shared" si="65"/>
        <v>0</v>
      </c>
      <c r="F307" s="13">
        <f t="shared" si="58"/>
        <v>-2</v>
      </c>
      <c r="G307" s="5">
        <f t="shared" si="66"/>
        <v>0</v>
      </c>
      <c r="H307" s="6">
        <f t="shared" si="67"/>
        <v>0</v>
      </c>
      <c r="I307" s="6">
        <f t="shared" si="68"/>
        <v>0</v>
      </c>
      <c r="J307" s="3">
        <f t="shared" si="59"/>
        <v>-85564</v>
      </c>
      <c r="K307" s="3">
        <f t="shared" si="60"/>
        <v>-139.98679867986797</v>
      </c>
      <c r="L307" s="3">
        <f t="shared" si="61"/>
        <v>28</v>
      </c>
      <c r="M307" s="3">
        <f t="shared" si="62"/>
        <v>-85550</v>
      </c>
      <c r="N307" s="3">
        <f t="shared" si="63"/>
        <v>-85548</v>
      </c>
      <c r="O307" s="14"/>
      <c r="T307" s="1">
        <f t="shared" si="56"/>
        <v>0</v>
      </c>
      <c r="U307" s="1">
        <f t="shared" si="64"/>
        <v>0</v>
      </c>
      <c r="V307" s="7">
        <f>AVERAGE($H$5:H307)</f>
        <v>-139.98679867986797</v>
      </c>
      <c r="W307" s="7">
        <f>MIN($I$5:I307)</f>
        <v>-42796</v>
      </c>
      <c r="X307" s="7">
        <f>MIN($H$5:H307)</f>
        <v>-42768</v>
      </c>
      <c r="Y307" s="7">
        <f>MAX($H$5:H307)</f>
        <v>28</v>
      </c>
    </row>
    <row r="308" spans="1:25" ht="22" customHeight="1" thickTop="1" thickBot="1" x14ac:dyDescent="0.35">
      <c r="A308" s="26">
        <f t="shared" si="69"/>
        <v>304</v>
      </c>
      <c r="B308" s="3"/>
      <c r="C308" s="3"/>
      <c r="D308" s="12">
        <f t="shared" si="57"/>
        <v>1</v>
      </c>
      <c r="E308" s="5">
        <f t="shared" si="65"/>
        <v>0</v>
      </c>
      <c r="F308" s="13">
        <f t="shared" si="58"/>
        <v>-2</v>
      </c>
      <c r="G308" s="5">
        <f t="shared" si="66"/>
        <v>0</v>
      </c>
      <c r="H308" s="6">
        <f t="shared" si="67"/>
        <v>0</v>
      </c>
      <c r="I308" s="6">
        <f t="shared" si="68"/>
        <v>0</v>
      </c>
      <c r="J308" s="3">
        <f t="shared" si="59"/>
        <v>-85564</v>
      </c>
      <c r="K308" s="3">
        <f t="shared" si="60"/>
        <v>-139.52631578947367</v>
      </c>
      <c r="L308" s="3">
        <f t="shared" si="61"/>
        <v>28</v>
      </c>
      <c r="M308" s="3">
        <f t="shared" si="62"/>
        <v>-85550</v>
      </c>
      <c r="N308" s="3">
        <f t="shared" si="63"/>
        <v>-85548</v>
      </c>
      <c r="O308" s="14"/>
      <c r="T308" s="1">
        <f t="shared" si="56"/>
        <v>0</v>
      </c>
      <c r="U308" s="1">
        <f t="shared" si="64"/>
        <v>0</v>
      </c>
      <c r="V308" s="7">
        <f>AVERAGE($H$5:H308)</f>
        <v>-139.52631578947367</v>
      </c>
      <c r="W308" s="7">
        <f>MIN($I$5:I308)</f>
        <v>-42796</v>
      </c>
      <c r="X308" s="7">
        <f>MIN($H$5:H308)</f>
        <v>-42768</v>
      </c>
      <c r="Y308" s="7">
        <f>MAX($H$5:H308)</f>
        <v>28</v>
      </c>
    </row>
    <row r="309" spans="1:25" ht="22" customHeight="1" thickTop="1" thickBot="1" x14ac:dyDescent="0.35">
      <c r="A309" s="26">
        <f t="shared" si="69"/>
        <v>305</v>
      </c>
      <c r="B309" s="3"/>
      <c r="C309" s="3"/>
      <c r="D309" s="12">
        <f t="shared" si="57"/>
        <v>1</v>
      </c>
      <c r="E309" s="5">
        <f t="shared" si="65"/>
        <v>0</v>
      </c>
      <c r="F309" s="13">
        <f t="shared" si="58"/>
        <v>-2</v>
      </c>
      <c r="G309" s="5">
        <f t="shared" si="66"/>
        <v>0</v>
      </c>
      <c r="H309" s="6">
        <f t="shared" si="67"/>
        <v>0</v>
      </c>
      <c r="I309" s="6">
        <f t="shared" si="68"/>
        <v>0</v>
      </c>
      <c r="J309" s="3">
        <f t="shared" si="59"/>
        <v>-85564</v>
      </c>
      <c r="K309" s="3">
        <f t="shared" si="60"/>
        <v>-139.0688524590164</v>
      </c>
      <c r="L309" s="3">
        <f t="shared" si="61"/>
        <v>28</v>
      </c>
      <c r="M309" s="3">
        <f t="shared" si="62"/>
        <v>-85550</v>
      </c>
      <c r="N309" s="3">
        <f t="shared" si="63"/>
        <v>-85548</v>
      </c>
      <c r="O309" s="14"/>
      <c r="T309" s="1">
        <f t="shared" si="56"/>
        <v>0</v>
      </c>
      <c r="U309" s="1">
        <f t="shared" si="64"/>
        <v>0</v>
      </c>
      <c r="V309" s="7">
        <f>AVERAGE($H$5:H309)</f>
        <v>-139.0688524590164</v>
      </c>
      <c r="W309" s="7">
        <f>MIN($I$5:I309)</f>
        <v>-42796</v>
      </c>
      <c r="X309" s="7">
        <f>MIN($H$5:H309)</f>
        <v>-42768</v>
      </c>
      <c r="Y309" s="7">
        <f>MAX($H$5:H309)</f>
        <v>28</v>
      </c>
    </row>
    <row r="310" spans="1:25" ht="22" customHeight="1" thickTop="1" thickBot="1" x14ac:dyDescent="0.35">
      <c r="A310" s="26">
        <f t="shared" si="69"/>
        <v>306</v>
      </c>
      <c r="B310" s="3"/>
      <c r="C310" s="3"/>
      <c r="D310" s="12">
        <f t="shared" si="57"/>
        <v>1</v>
      </c>
      <c r="E310" s="5">
        <f t="shared" si="65"/>
        <v>0</v>
      </c>
      <c r="F310" s="13">
        <f t="shared" si="58"/>
        <v>-2</v>
      </c>
      <c r="G310" s="5">
        <f t="shared" si="66"/>
        <v>0</v>
      </c>
      <c r="H310" s="6">
        <f t="shared" si="67"/>
        <v>0</v>
      </c>
      <c r="I310" s="6">
        <f t="shared" si="68"/>
        <v>0</v>
      </c>
      <c r="J310" s="3">
        <f t="shared" si="59"/>
        <v>-85564</v>
      </c>
      <c r="K310" s="3">
        <f t="shared" si="60"/>
        <v>-138.61437908496731</v>
      </c>
      <c r="L310" s="3">
        <f t="shared" si="61"/>
        <v>28</v>
      </c>
      <c r="M310" s="3">
        <f t="shared" si="62"/>
        <v>-85550</v>
      </c>
      <c r="N310" s="3">
        <f t="shared" si="63"/>
        <v>-85548</v>
      </c>
      <c r="O310" s="14"/>
      <c r="T310" s="1">
        <f t="shared" si="56"/>
        <v>0</v>
      </c>
      <c r="U310" s="1">
        <f t="shared" si="64"/>
        <v>0</v>
      </c>
      <c r="V310" s="7">
        <f>AVERAGE($H$5:H310)</f>
        <v>-138.61437908496731</v>
      </c>
      <c r="W310" s="7">
        <f>MIN($I$5:I310)</f>
        <v>-42796</v>
      </c>
      <c r="X310" s="7">
        <f>MIN($H$5:H310)</f>
        <v>-42768</v>
      </c>
      <c r="Y310" s="7">
        <f>MAX($H$5:H310)</f>
        <v>28</v>
      </c>
    </row>
    <row r="311" spans="1:25" ht="22" customHeight="1" thickTop="1" thickBot="1" x14ac:dyDescent="0.35">
      <c r="A311" s="26">
        <f t="shared" si="69"/>
        <v>307</v>
      </c>
      <c r="B311" s="3"/>
      <c r="C311" s="3"/>
      <c r="D311" s="12">
        <f t="shared" si="57"/>
        <v>1</v>
      </c>
      <c r="E311" s="5">
        <f t="shared" si="65"/>
        <v>0</v>
      </c>
      <c r="F311" s="13">
        <f t="shared" si="58"/>
        <v>-2</v>
      </c>
      <c r="G311" s="5">
        <f t="shared" si="66"/>
        <v>0</v>
      </c>
      <c r="H311" s="6">
        <f t="shared" si="67"/>
        <v>0</v>
      </c>
      <c r="I311" s="6">
        <f t="shared" si="68"/>
        <v>0</v>
      </c>
      <c r="J311" s="3">
        <f t="shared" si="59"/>
        <v>-85564</v>
      </c>
      <c r="K311" s="3">
        <f t="shared" si="60"/>
        <v>-138.1628664495114</v>
      </c>
      <c r="L311" s="3">
        <f t="shared" si="61"/>
        <v>28</v>
      </c>
      <c r="M311" s="3">
        <f t="shared" si="62"/>
        <v>-85550</v>
      </c>
      <c r="N311" s="3">
        <f t="shared" si="63"/>
        <v>-85548</v>
      </c>
      <c r="O311" s="14"/>
      <c r="T311" s="1">
        <f t="shared" si="56"/>
        <v>0</v>
      </c>
      <c r="U311" s="1">
        <f t="shared" si="64"/>
        <v>0</v>
      </c>
      <c r="V311" s="7">
        <f>AVERAGE($H$5:H311)</f>
        <v>-138.1628664495114</v>
      </c>
      <c r="W311" s="7">
        <f>MIN($I$5:I311)</f>
        <v>-42796</v>
      </c>
      <c r="X311" s="7">
        <f>MIN($H$5:H311)</f>
        <v>-42768</v>
      </c>
      <c r="Y311" s="7">
        <f>MAX($H$5:H311)</f>
        <v>28</v>
      </c>
    </row>
    <row r="312" spans="1:25" ht="22" customHeight="1" thickTop="1" thickBot="1" x14ac:dyDescent="0.35">
      <c r="A312" s="26">
        <f t="shared" si="69"/>
        <v>308</v>
      </c>
      <c r="B312" s="3"/>
      <c r="C312" s="3"/>
      <c r="D312" s="12">
        <f t="shared" si="57"/>
        <v>1</v>
      </c>
      <c r="E312" s="5">
        <f t="shared" si="65"/>
        <v>0</v>
      </c>
      <c r="F312" s="13">
        <f t="shared" si="58"/>
        <v>-2</v>
      </c>
      <c r="G312" s="5">
        <f t="shared" si="66"/>
        <v>0</v>
      </c>
      <c r="H312" s="6">
        <f t="shared" si="67"/>
        <v>0</v>
      </c>
      <c r="I312" s="6">
        <f t="shared" si="68"/>
        <v>0</v>
      </c>
      <c r="J312" s="3">
        <f t="shared" si="59"/>
        <v>-85564</v>
      </c>
      <c r="K312" s="3">
        <f t="shared" si="60"/>
        <v>-137.71428571428572</v>
      </c>
      <c r="L312" s="3">
        <f t="shared" si="61"/>
        <v>28</v>
      </c>
      <c r="M312" s="3">
        <f t="shared" si="62"/>
        <v>-85550</v>
      </c>
      <c r="N312" s="3">
        <f t="shared" si="63"/>
        <v>-85548</v>
      </c>
      <c r="O312" s="14"/>
      <c r="T312" s="1">
        <f t="shared" si="56"/>
        <v>0</v>
      </c>
      <c r="U312" s="1">
        <f t="shared" si="64"/>
        <v>0</v>
      </c>
      <c r="V312" s="7">
        <f>AVERAGE($H$5:H312)</f>
        <v>-137.71428571428572</v>
      </c>
      <c r="W312" s="7">
        <f>MIN($I$5:I312)</f>
        <v>-42796</v>
      </c>
      <c r="X312" s="7">
        <f>MIN($H$5:H312)</f>
        <v>-42768</v>
      </c>
      <c r="Y312" s="7">
        <f>MAX($H$5:H312)</f>
        <v>28</v>
      </c>
    </row>
    <row r="313" spans="1:25" ht="22" customHeight="1" thickTop="1" thickBot="1" x14ac:dyDescent="0.35">
      <c r="A313" s="26">
        <f t="shared" si="69"/>
        <v>309</v>
      </c>
      <c r="B313" s="3"/>
      <c r="C313" s="3"/>
      <c r="D313" s="12">
        <f t="shared" si="57"/>
        <v>1</v>
      </c>
      <c r="E313" s="5">
        <f t="shared" si="65"/>
        <v>0</v>
      </c>
      <c r="F313" s="13">
        <f t="shared" si="58"/>
        <v>-2</v>
      </c>
      <c r="G313" s="5">
        <f t="shared" si="66"/>
        <v>0</v>
      </c>
      <c r="H313" s="6">
        <f t="shared" si="67"/>
        <v>0</v>
      </c>
      <c r="I313" s="6">
        <f t="shared" si="68"/>
        <v>0</v>
      </c>
      <c r="J313" s="3">
        <f t="shared" si="59"/>
        <v>-85564</v>
      </c>
      <c r="K313" s="3">
        <f t="shared" si="60"/>
        <v>-137.26860841423948</v>
      </c>
      <c r="L313" s="3">
        <f t="shared" si="61"/>
        <v>28</v>
      </c>
      <c r="M313" s="3">
        <f t="shared" si="62"/>
        <v>-85550</v>
      </c>
      <c r="N313" s="3">
        <f t="shared" si="63"/>
        <v>-85548</v>
      </c>
      <c r="O313" s="14"/>
      <c r="T313" s="1">
        <f t="shared" si="56"/>
        <v>0</v>
      </c>
      <c r="U313" s="1">
        <f t="shared" si="64"/>
        <v>0</v>
      </c>
      <c r="V313" s="7">
        <f>AVERAGE($H$5:H313)</f>
        <v>-137.26860841423948</v>
      </c>
      <c r="W313" s="7">
        <f>MIN($I$5:I313)</f>
        <v>-42796</v>
      </c>
      <c r="X313" s="7">
        <f>MIN($H$5:H313)</f>
        <v>-42768</v>
      </c>
      <c r="Y313" s="7">
        <f>MAX($H$5:H313)</f>
        <v>28</v>
      </c>
    </row>
    <row r="314" spans="1:25" ht="22" customHeight="1" thickTop="1" thickBot="1" x14ac:dyDescent="0.35">
      <c r="A314" s="26">
        <f t="shared" si="69"/>
        <v>310</v>
      </c>
      <c r="B314" s="3"/>
      <c r="C314" s="3"/>
      <c r="D314" s="12">
        <f t="shared" si="57"/>
        <v>1</v>
      </c>
      <c r="E314" s="5">
        <f t="shared" si="65"/>
        <v>0</v>
      </c>
      <c r="F314" s="13">
        <f t="shared" si="58"/>
        <v>-2</v>
      </c>
      <c r="G314" s="5">
        <f t="shared" si="66"/>
        <v>0</v>
      </c>
      <c r="H314" s="6">
        <f t="shared" si="67"/>
        <v>0</v>
      </c>
      <c r="I314" s="6">
        <f t="shared" si="68"/>
        <v>0</v>
      </c>
      <c r="J314" s="3">
        <f t="shared" si="59"/>
        <v>-85564</v>
      </c>
      <c r="K314" s="3">
        <f t="shared" si="60"/>
        <v>-136.82580645161289</v>
      </c>
      <c r="L314" s="3">
        <f t="shared" si="61"/>
        <v>28</v>
      </c>
      <c r="M314" s="3">
        <f t="shared" si="62"/>
        <v>-85550</v>
      </c>
      <c r="N314" s="3">
        <f t="shared" si="63"/>
        <v>-85548</v>
      </c>
      <c r="O314" s="14"/>
      <c r="T314" s="1">
        <f t="shared" si="56"/>
        <v>0</v>
      </c>
      <c r="U314" s="1">
        <f t="shared" si="64"/>
        <v>0</v>
      </c>
      <c r="V314" s="7">
        <f>AVERAGE($H$5:H314)</f>
        <v>-136.82580645161289</v>
      </c>
      <c r="W314" s="7">
        <f>MIN($I$5:I314)</f>
        <v>-42796</v>
      </c>
      <c r="X314" s="7">
        <f>MIN($H$5:H314)</f>
        <v>-42768</v>
      </c>
      <c r="Y314" s="7">
        <f>MAX($H$5:H314)</f>
        <v>28</v>
      </c>
    </row>
    <row r="315" spans="1:25" ht="22" customHeight="1" thickTop="1" thickBot="1" x14ac:dyDescent="0.35">
      <c r="A315" s="26">
        <f t="shared" si="69"/>
        <v>311</v>
      </c>
      <c r="B315" s="3"/>
      <c r="C315" s="3"/>
      <c r="D315" s="12">
        <f t="shared" si="57"/>
        <v>1</v>
      </c>
      <c r="E315" s="5">
        <f t="shared" si="65"/>
        <v>0</v>
      </c>
      <c r="F315" s="13">
        <f t="shared" si="58"/>
        <v>-2</v>
      </c>
      <c r="G315" s="5">
        <f t="shared" si="66"/>
        <v>0</v>
      </c>
      <c r="H315" s="6">
        <f t="shared" si="67"/>
        <v>0</v>
      </c>
      <c r="I315" s="6">
        <f t="shared" si="68"/>
        <v>0</v>
      </c>
      <c r="J315" s="3">
        <f t="shared" si="59"/>
        <v>-85564</v>
      </c>
      <c r="K315" s="3">
        <f t="shared" si="60"/>
        <v>-136.38585209003216</v>
      </c>
      <c r="L315" s="3">
        <f t="shared" si="61"/>
        <v>28</v>
      </c>
      <c r="M315" s="3">
        <f t="shared" si="62"/>
        <v>-85550</v>
      </c>
      <c r="N315" s="3">
        <f t="shared" si="63"/>
        <v>-85548</v>
      </c>
      <c r="O315" s="14"/>
      <c r="T315" s="1">
        <f t="shared" si="56"/>
        <v>0</v>
      </c>
      <c r="U315" s="1">
        <f t="shared" si="64"/>
        <v>0</v>
      </c>
      <c r="V315" s="7">
        <f>AVERAGE($H$5:H315)</f>
        <v>-136.38585209003216</v>
      </c>
      <c r="W315" s="7">
        <f>MIN($I$5:I315)</f>
        <v>-42796</v>
      </c>
      <c r="X315" s="7">
        <f>MIN($H$5:H315)</f>
        <v>-42768</v>
      </c>
      <c r="Y315" s="7">
        <f>MAX($H$5:H315)</f>
        <v>28</v>
      </c>
    </row>
    <row r="316" spans="1:25" ht="22" customHeight="1" thickTop="1" thickBot="1" x14ac:dyDescent="0.35">
      <c r="A316" s="26">
        <f t="shared" si="69"/>
        <v>312</v>
      </c>
      <c r="B316" s="3"/>
      <c r="C316" s="3"/>
      <c r="D316" s="12">
        <f t="shared" si="57"/>
        <v>1</v>
      </c>
      <c r="E316" s="5">
        <f t="shared" si="65"/>
        <v>0</v>
      </c>
      <c r="F316" s="13">
        <f t="shared" si="58"/>
        <v>-2</v>
      </c>
      <c r="G316" s="5">
        <f t="shared" si="66"/>
        <v>0</v>
      </c>
      <c r="H316" s="6">
        <f t="shared" si="67"/>
        <v>0</v>
      </c>
      <c r="I316" s="6">
        <f t="shared" si="68"/>
        <v>0</v>
      </c>
      <c r="J316" s="3">
        <f t="shared" si="59"/>
        <v>-85564</v>
      </c>
      <c r="K316" s="3">
        <f t="shared" si="60"/>
        <v>-135.94871794871796</v>
      </c>
      <c r="L316" s="3">
        <f t="shared" si="61"/>
        <v>28</v>
      </c>
      <c r="M316" s="3">
        <f t="shared" si="62"/>
        <v>-85550</v>
      </c>
      <c r="N316" s="3">
        <f t="shared" si="63"/>
        <v>-85548</v>
      </c>
      <c r="O316" s="14"/>
      <c r="T316" s="1">
        <f t="shared" si="56"/>
        <v>0</v>
      </c>
      <c r="U316" s="1">
        <f t="shared" si="64"/>
        <v>0</v>
      </c>
      <c r="V316" s="7">
        <f>AVERAGE($H$5:H316)</f>
        <v>-135.94871794871796</v>
      </c>
      <c r="W316" s="7">
        <f>MIN($I$5:I316)</f>
        <v>-42796</v>
      </c>
      <c r="X316" s="7">
        <f>MIN($H$5:H316)</f>
        <v>-42768</v>
      </c>
      <c r="Y316" s="7">
        <f>MAX($H$5:H316)</f>
        <v>28</v>
      </c>
    </row>
    <row r="317" spans="1:25" ht="22" customHeight="1" thickTop="1" thickBot="1" x14ac:dyDescent="0.35">
      <c r="A317" s="26">
        <f t="shared" si="69"/>
        <v>313</v>
      </c>
      <c r="B317" s="3"/>
      <c r="C317" s="3"/>
      <c r="D317" s="12">
        <f t="shared" si="57"/>
        <v>1</v>
      </c>
      <c r="E317" s="5">
        <f t="shared" si="65"/>
        <v>0</v>
      </c>
      <c r="F317" s="13">
        <f t="shared" si="58"/>
        <v>-2</v>
      </c>
      <c r="G317" s="5">
        <f t="shared" si="66"/>
        <v>0</v>
      </c>
      <c r="H317" s="6">
        <f t="shared" si="67"/>
        <v>0</v>
      </c>
      <c r="I317" s="6">
        <f t="shared" si="68"/>
        <v>0</v>
      </c>
      <c r="J317" s="3">
        <f t="shared" si="59"/>
        <v>-85564</v>
      </c>
      <c r="K317" s="3">
        <f t="shared" si="60"/>
        <v>-135.51437699680511</v>
      </c>
      <c r="L317" s="3">
        <f t="shared" si="61"/>
        <v>28</v>
      </c>
      <c r="M317" s="3">
        <f t="shared" si="62"/>
        <v>-85550</v>
      </c>
      <c r="N317" s="3">
        <f t="shared" si="63"/>
        <v>-85548</v>
      </c>
      <c r="O317" s="14"/>
      <c r="T317" s="1">
        <f t="shared" si="56"/>
        <v>0</v>
      </c>
      <c r="U317" s="1">
        <f t="shared" si="64"/>
        <v>0</v>
      </c>
      <c r="V317" s="7">
        <f>AVERAGE($H$5:H317)</f>
        <v>-135.51437699680511</v>
      </c>
      <c r="W317" s="7">
        <f>MIN($I$5:I317)</f>
        <v>-42796</v>
      </c>
      <c r="X317" s="7">
        <f>MIN($H$5:H317)</f>
        <v>-42768</v>
      </c>
      <c r="Y317" s="7">
        <f>MAX($H$5:H317)</f>
        <v>28</v>
      </c>
    </row>
    <row r="318" spans="1:25" ht="22" customHeight="1" thickTop="1" thickBot="1" x14ac:dyDescent="0.35">
      <c r="A318" s="26">
        <f t="shared" si="69"/>
        <v>314</v>
      </c>
      <c r="B318" s="3"/>
      <c r="C318" s="3"/>
      <c r="D318" s="12">
        <f t="shared" si="57"/>
        <v>1</v>
      </c>
      <c r="E318" s="5">
        <f t="shared" si="65"/>
        <v>0</v>
      </c>
      <c r="F318" s="13">
        <f t="shared" si="58"/>
        <v>-2</v>
      </c>
      <c r="G318" s="5">
        <f t="shared" si="66"/>
        <v>0</v>
      </c>
      <c r="H318" s="6">
        <f t="shared" si="67"/>
        <v>0</v>
      </c>
      <c r="I318" s="6">
        <f t="shared" si="68"/>
        <v>0</v>
      </c>
      <c r="J318" s="3">
        <f t="shared" si="59"/>
        <v>-85564</v>
      </c>
      <c r="K318" s="3">
        <f t="shared" si="60"/>
        <v>-135.08280254777071</v>
      </c>
      <c r="L318" s="3">
        <f t="shared" si="61"/>
        <v>28</v>
      </c>
      <c r="M318" s="3">
        <f t="shared" si="62"/>
        <v>-85550</v>
      </c>
      <c r="N318" s="3">
        <f t="shared" si="63"/>
        <v>-85548</v>
      </c>
      <c r="O318" s="14"/>
      <c r="T318" s="1">
        <f t="shared" si="56"/>
        <v>0</v>
      </c>
      <c r="U318" s="1">
        <f t="shared" si="64"/>
        <v>0</v>
      </c>
      <c r="V318" s="7">
        <f>AVERAGE($H$5:H318)</f>
        <v>-135.08280254777071</v>
      </c>
      <c r="W318" s="7">
        <f>MIN($I$5:I318)</f>
        <v>-42796</v>
      </c>
      <c r="X318" s="7">
        <f>MIN($H$5:H318)</f>
        <v>-42768</v>
      </c>
      <c r="Y318" s="7">
        <f>MAX($H$5:H318)</f>
        <v>28</v>
      </c>
    </row>
    <row r="319" spans="1:25" ht="22" customHeight="1" thickTop="1" thickBot="1" x14ac:dyDescent="0.35">
      <c r="A319" s="26">
        <f t="shared" si="69"/>
        <v>315</v>
      </c>
      <c r="B319" s="3"/>
      <c r="C319" s="3"/>
      <c r="D319" s="12">
        <f t="shared" si="57"/>
        <v>1</v>
      </c>
      <c r="E319" s="5">
        <f t="shared" si="65"/>
        <v>0</v>
      </c>
      <c r="F319" s="13">
        <f t="shared" si="58"/>
        <v>-2</v>
      </c>
      <c r="G319" s="5">
        <f t="shared" si="66"/>
        <v>0</v>
      </c>
      <c r="H319" s="6">
        <f t="shared" si="67"/>
        <v>0</v>
      </c>
      <c r="I319" s="6">
        <f t="shared" si="68"/>
        <v>0</v>
      </c>
      <c r="J319" s="3">
        <f t="shared" si="59"/>
        <v>-85564</v>
      </c>
      <c r="K319" s="3">
        <f t="shared" si="60"/>
        <v>-134.65396825396826</v>
      </c>
      <c r="L319" s="3">
        <f t="shared" si="61"/>
        <v>28</v>
      </c>
      <c r="M319" s="3">
        <f t="shared" si="62"/>
        <v>-85550</v>
      </c>
      <c r="N319" s="3">
        <f t="shared" si="63"/>
        <v>-85548</v>
      </c>
      <c r="O319" s="14"/>
      <c r="T319" s="1">
        <f t="shared" si="56"/>
        <v>0</v>
      </c>
      <c r="U319" s="1">
        <f t="shared" si="64"/>
        <v>0</v>
      </c>
      <c r="V319" s="7">
        <f>AVERAGE($H$5:H319)</f>
        <v>-134.65396825396826</v>
      </c>
      <c r="W319" s="7">
        <f>MIN($I$5:I319)</f>
        <v>-42796</v>
      </c>
      <c r="X319" s="7">
        <f>MIN($H$5:H319)</f>
        <v>-42768</v>
      </c>
      <c r="Y319" s="7">
        <f>MAX($H$5:H319)</f>
        <v>28</v>
      </c>
    </row>
    <row r="320" spans="1:25" ht="22" customHeight="1" thickTop="1" thickBot="1" x14ac:dyDescent="0.35">
      <c r="A320" s="26">
        <f t="shared" si="69"/>
        <v>316</v>
      </c>
      <c r="B320" s="3"/>
      <c r="C320" s="3"/>
      <c r="D320" s="12">
        <f t="shared" si="57"/>
        <v>1</v>
      </c>
      <c r="E320" s="5">
        <f t="shared" si="65"/>
        <v>0</v>
      </c>
      <c r="F320" s="13">
        <f t="shared" si="58"/>
        <v>-2</v>
      </c>
      <c r="G320" s="5">
        <f t="shared" si="66"/>
        <v>0</v>
      </c>
      <c r="H320" s="6">
        <f t="shared" si="67"/>
        <v>0</v>
      </c>
      <c r="I320" s="6">
        <f t="shared" si="68"/>
        <v>0</v>
      </c>
      <c r="J320" s="3">
        <f t="shared" si="59"/>
        <v>-85564</v>
      </c>
      <c r="K320" s="3">
        <f t="shared" si="60"/>
        <v>-134.22784810126583</v>
      </c>
      <c r="L320" s="3">
        <f t="shared" si="61"/>
        <v>28</v>
      </c>
      <c r="M320" s="3">
        <f t="shared" si="62"/>
        <v>-85550</v>
      </c>
      <c r="N320" s="3">
        <f t="shared" si="63"/>
        <v>-85548</v>
      </c>
      <c r="O320" s="14"/>
      <c r="T320" s="1">
        <f t="shared" si="56"/>
        <v>0</v>
      </c>
      <c r="U320" s="1">
        <f t="shared" si="64"/>
        <v>0</v>
      </c>
      <c r="V320" s="7">
        <f>AVERAGE($H$5:H320)</f>
        <v>-134.22784810126583</v>
      </c>
      <c r="W320" s="7">
        <f>MIN($I$5:I320)</f>
        <v>-42796</v>
      </c>
      <c r="X320" s="7">
        <f>MIN($H$5:H320)</f>
        <v>-42768</v>
      </c>
      <c r="Y320" s="7">
        <f>MAX($H$5:H320)</f>
        <v>28</v>
      </c>
    </row>
    <row r="321" spans="1:25" ht="22" customHeight="1" thickTop="1" thickBot="1" x14ac:dyDescent="0.35">
      <c r="A321" s="26">
        <f t="shared" si="69"/>
        <v>317</v>
      </c>
      <c r="B321" s="3"/>
      <c r="C321" s="3"/>
      <c r="D321" s="12">
        <f t="shared" si="57"/>
        <v>1</v>
      </c>
      <c r="E321" s="5">
        <f t="shared" si="65"/>
        <v>0</v>
      </c>
      <c r="F321" s="13">
        <f t="shared" si="58"/>
        <v>-2</v>
      </c>
      <c r="G321" s="5">
        <f t="shared" si="66"/>
        <v>0</v>
      </c>
      <c r="H321" s="6">
        <f t="shared" si="67"/>
        <v>0</v>
      </c>
      <c r="I321" s="6">
        <f t="shared" si="68"/>
        <v>0</v>
      </c>
      <c r="J321" s="3">
        <f t="shared" si="59"/>
        <v>-85564</v>
      </c>
      <c r="K321" s="3">
        <f t="shared" si="60"/>
        <v>-133.8044164037855</v>
      </c>
      <c r="L321" s="3">
        <f t="shared" si="61"/>
        <v>28</v>
      </c>
      <c r="M321" s="3">
        <f t="shared" si="62"/>
        <v>-85550</v>
      </c>
      <c r="N321" s="3">
        <f t="shared" si="63"/>
        <v>-85548</v>
      </c>
      <c r="O321" s="14"/>
      <c r="T321" s="1">
        <f t="shared" si="56"/>
        <v>0</v>
      </c>
      <c r="U321" s="1">
        <f t="shared" si="64"/>
        <v>0</v>
      </c>
      <c r="V321" s="7">
        <f>AVERAGE($H$5:H321)</f>
        <v>-133.8044164037855</v>
      </c>
      <c r="W321" s="7">
        <f>MIN($I$5:I321)</f>
        <v>-42796</v>
      </c>
      <c r="X321" s="7">
        <f>MIN($H$5:H321)</f>
        <v>-42768</v>
      </c>
      <c r="Y321" s="7">
        <f>MAX($H$5:H321)</f>
        <v>28</v>
      </c>
    </row>
    <row r="322" spans="1:25" ht="22" customHeight="1" thickTop="1" thickBot="1" x14ac:dyDescent="0.35">
      <c r="A322" s="26">
        <f t="shared" si="69"/>
        <v>318</v>
      </c>
      <c r="B322" s="3"/>
      <c r="C322" s="3"/>
      <c r="D322" s="12">
        <f t="shared" si="57"/>
        <v>1</v>
      </c>
      <c r="E322" s="5">
        <f t="shared" si="65"/>
        <v>0</v>
      </c>
      <c r="F322" s="13">
        <f t="shared" si="58"/>
        <v>-2</v>
      </c>
      <c r="G322" s="5">
        <f t="shared" si="66"/>
        <v>0</v>
      </c>
      <c r="H322" s="6">
        <f t="shared" si="67"/>
        <v>0</v>
      </c>
      <c r="I322" s="6">
        <f t="shared" si="68"/>
        <v>0</v>
      </c>
      <c r="J322" s="3">
        <f t="shared" si="59"/>
        <v>-85564</v>
      </c>
      <c r="K322" s="3">
        <f t="shared" si="60"/>
        <v>-133.38364779874215</v>
      </c>
      <c r="L322" s="3">
        <f t="shared" si="61"/>
        <v>28</v>
      </c>
      <c r="M322" s="3">
        <f t="shared" si="62"/>
        <v>-85550</v>
      </c>
      <c r="N322" s="3">
        <f t="shared" si="63"/>
        <v>-85548</v>
      </c>
      <c r="O322" s="14"/>
      <c r="T322" s="1">
        <f t="shared" si="56"/>
        <v>0</v>
      </c>
      <c r="U322" s="1">
        <f t="shared" si="64"/>
        <v>0</v>
      </c>
      <c r="V322" s="7">
        <f>AVERAGE($H$5:H322)</f>
        <v>-133.38364779874215</v>
      </c>
      <c r="W322" s="7">
        <f>MIN($I$5:I322)</f>
        <v>-42796</v>
      </c>
      <c r="X322" s="7">
        <f>MIN($H$5:H322)</f>
        <v>-42768</v>
      </c>
      <c r="Y322" s="7">
        <f>MAX($H$5:H322)</f>
        <v>28</v>
      </c>
    </row>
    <row r="323" spans="1:25" ht="22" customHeight="1" thickTop="1" thickBot="1" x14ac:dyDescent="0.35">
      <c r="A323" s="26">
        <f t="shared" si="69"/>
        <v>319</v>
      </c>
      <c r="B323" s="3"/>
      <c r="C323" s="3"/>
      <c r="D323" s="12">
        <f t="shared" si="57"/>
        <v>1</v>
      </c>
      <c r="E323" s="5">
        <f t="shared" si="65"/>
        <v>0</v>
      </c>
      <c r="F323" s="13">
        <f t="shared" si="58"/>
        <v>-2</v>
      </c>
      <c r="G323" s="5">
        <f t="shared" si="66"/>
        <v>0</v>
      </c>
      <c r="H323" s="6">
        <f t="shared" si="67"/>
        <v>0</v>
      </c>
      <c r="I323" s="6">
        <f t="shared" si="68"/>
        <v>0</v>
      </c>
      <c r="J323" s="3">
        <f t="shared" si="59"/>
        <v>-85564</v>
      </c>
      <c r="K323" s="3">
        <f t="shared" si="60"/>
        <v>-132.9655172413793</v>
      </c>
      <c r="L323" s="3">
        <f t="shared" si="61"/>
        <v>28</v>
      </c>
      <c r="M323" s="3">
        <f t="shared" si="62"/>
        <v>-85550</v>
      </c>
      <c r="N323" s="3">
        <f t="shared" si="63"/>
        <v>-85548</v>
      </c>
      <c r="O323" s="14"/>
      <c r="T323" s="1">
        <f t="shared" si="56"/>
        <v>0</v>
      </c>
      <c r="U323" s="1">
        <f t="shared" si="64"/>
        <v>0</v>
      </c>
      <c r="V323" s="7">
        <f>AVERAGE($H$5:H323)</f>
        <v>-132.9655172413793</v>
      </c>
      <c r="W323" s="7">
        <f>MIN($I$5:I323)</f>
        <v>-42796</v>
      </c>
      <c r="X323" s="7">
        <f>MIN($H$5:H323)</f>
        <v>-42768</v>
      </c>
      <c r="Y323" s="7">
        <f>MAX($H$5:H323)</f>
        <v>28</v>
      </c>
    </row>
    <row r="324" spans="1:25" ht="22" customHeight="1" thickTop="1" thickBot="1" x14ac:dyDescent="0.35">
      <c r="A324" s="26">
        <f t="shared" si="69"/>
        <v>320</v>
      </c>
      <c r="B324" s="3"/>
      <c r="C324" s="3"/>
      <c r="D324" s="12">
        <f t="shared" si="57"/>
        <v>1</v>
      </c>
      <c r="E324" s="5">
        <f t="shared" si="65"/>
        <v>0</v>
      </c>
      <c r="F324" s="13">
        <f t="shared" si="58"/>
        <v>-2</v>
      </c>
      <c r="G324" s="5">
        <f t="shared" si="66"/>
        <v>0</v>
      </c>
      <c r="H324" s="6">
        <f t="shared" si="67"/>
        <v>0</v>
      </c>
      <c r="I324" s="6">
        <f t="shared" si="68"/>
        <v>0</v>
      </c>
      <c r="J324" s="3">
        <f t="shared" si="59"/>
        <v>-85564</v>
      </c>
      <c r="K324" s="3">
        <f t="shared" si="60"/>
        <v>-132.55000000000001</v>
      </c>
      <c r="L324" s="3">
        <f t="shared" si="61"/>
        <v>28</v>
      </c>
      <c r="M324" s="3">
        <f t="shared" si="62"/>
        <v>-85550</v>
      </c>
      <c r="N324" s="3">
        <f t="shared" si="63"/>
        <v>-85548</v>
      </c>
      <c r="O324" s="14"/>
      <c r="T324" s="1">
        <f t="shared" si="56"/>
        <v>0</v>
      </c>
      <c r="U324" s="1">
        <f t="shared" si="64"/>
        <v>0</v>
      </c>
      <c r="V324" s="7">
        <f>AVERAGE($H$5:H324)</f>
        <v>-132.55000000000001</v>
      </c>
      <c r="W324" s="7">
        <f>MIN($I$5:I324)</f>
        <v>-42796</v>
      </c>
      <c r="X324" s="7">
        <f>MIN($H$5:H324)</f>
        <v>-42768</v>
      </c>
      <c r="Y324" s="7">
        <f>MAX($H$5:H324)</f>
        <v>28</v>
      </c>
    </row>
    <row r="325" spans="1:25" ht="22" customHeight="1" thickTop="1" thickBot="1" x14ac:dyDescent="0.35">
      <c r="A325" s="26">
        <f t="shared" si="69"/>
        <v>321</v>
      </c>
      <c r="B325" s="3"/>
      <c r="C325" s="3"/>
      <c r="D325" s="12">
        <f t="shared" si="57"/>
        <v>1</v>
      </c>
      <c r="E325" s="5">
        <f t="shared" si="65"/>
        <v>0</v>
      </c>
      <c r="F325" s="13">
        <f t="shared" si="58"/>
        <v>-2</v>
      </c>
      <c r="G325" s="5">
        <f t="shared" si="66"/>
        <v>0</v>
      </c>
      <c r="H325" s="6">
        <f t="shared" si="67"/>
        <v>0</v>
      </c>
      <c r="I325" s="6">
        <f t="shared" si="68"/>
        <v>0</v>
      </c>
      <c r="J325" s="3">
        <f t="shared" si="59"/>
        <v>-85564</v>
      </c>
      <c r="K325" s="3">
        <f t="shared" si="60"/>
        <v>-132.13707165109034</v>
      </c>
      <c r="L325" s="3">
        <f t="shared" si="61"/>
        <v>28</v>
      </c>
      <c r="M325" s="3">
        <f t="shared" si="62"/>
        <v>-85550</v>
      </c>
      <c r="N325" s="3">
        <f t="shared" si="63"/>
        <v>-85548</v>
      </c>
      <c r="O325" s="14"/>
      <c r="T325" s="1">
        <f t="shared" ref="T325:T388" si="70">C325-B325</f>
        <v>0</v>
      </c>
      <c r="U325" s="1">
        <f t="shared" si="64"/>
        <v>0</v>
      </c>
      <c r="V325" s="7">
        <f>AVERAGE($H$5:H325)</f>
        <v>-132.13707165109034</v>
      </c>
      <c r="W325" s="7">
        <f>MIN($I$5:I325)</f>
        <v>-42796</v>
      </c>
      <c r="X325" s="7">
        <f>MIN($H$5:H325)</f>
        <v>-42768</v>
      </c>
      <c r="Y325" s="7">
        <f>MAX($H$5:H325)</f>
        <v>28</v>
      </c>
    </row>
    <row r="326" spans="1:25" ht="22" customHeight="1" thickTop="1" thickBot="1" x14ac:dyDescent="0.35">
      <c r="A326" s="26">
        <f t="shared" si="69"/>
        <v>322</v>
      </c>
      <c r="B326" s="3"/>
      <c r="C326" s="3"/>
      <c r="D326" s="12">
        <f t="shared" ref="D326:D389" si="71">T326+1</f>
        <v>1</v>
      </c>
      <c r="E326" s="5">
        <f t="shared" si="65"/>
        <v>0</v>
      </c>
      <c r="F326" s="13">
        <f t="shared" ref="F326:F389" si="72">U326-2</f>
        <v>-2</v>
      </c>
      <c r="G326" s="5">
        <f t="shared" si="66"/>
        <v>0</v>
      </c>
      <c r="H326" s="6">
        <f t="shared" si="67"/>
        <v>0</v>
      </c>
      <c r="I326" s="6">
        <f t="shared" si="68"/>
        <v>0</v>
      </c>
      <c r="J326" s="3">
        <f t="shared" ref="J326:J389" si="73">B326+X326+W326</f>
        <v>-85564</v>
      </c>
      <c r="K326" s="3">
        <f t="shared" ref="K326:K389" si="74">B326+V326</f>
        <v>-131.72670807453417</v>
      </c>
      <c r="L326" s="3">
        <f t="shared" ref="L326:L389" si="75">B326+Y326+Z326</f>
        <v>28</v>
      </c>
      <c r="M326" s="3">
        <f t="shared" ref="M326:M389" si="76">J326+14</f>
        <v>-85550</v>
      </c>
      <c r="N326" s="3">
        <f t="shared" ref="N326:N389" si="77">J326+16</f>
        <v>-85548</v>
      </c>
      <c r="O326" s="14"/>
      <c r="T326" s="1">
        <f t="shared" si="70"/>
        <v>0</v>
      </c>
      <c r="U326" s="1">
        <f t="shared" ref="U326:U389" si="78">B326-C325</f>
        <v>0</v>
      </c>
      <c r="V326" s="7">
        <f>AVERAGE($H$5:H326)</f>
        <v>-131.72670807453417</v>
      </c>
      <c r="W326" s="7">
        <f>MIN($I$5:I326)</f>
        <v>-42796</v>
      </c>
      <c r="X326" s="7">
        <f>MIN($H$5:H326)</f>
        <v>-42768</v>
      </c>
      <c r="Y326" s="7">
        <f>MAX($H$5:H326)</f>
        <v>28</v>
      </c>
    </row>
    <row r="327" spans="1:25" ht="22" customHeight="1" thickTop="1" thickBot="1" x14ac:dyDescent="0.35">
      <c r="A327" s="26">
        <f t="shared" si="69"/>
        <v>323</v>
      </c>
      <c r="B327" s="3"/>
      <c r="C327" s="3"/>
      <c r="D327" s="12">
        <f t="shared" si="71"/>
        <v>1</v>
      </c>
      <c r="E327" s="5">
        <f t="shared" ref="E327:E390" si="79">D327-D326</f>
        <v>0</v>
      </c>
      <c r="F327" s="13">
        <f t="shared" si="72"/>
        <v>-2</v>
      </c>
      <c r="G327" s="5">
        <f t="shared" ref="G327:G390" si="80">F327-F326</f>
        <v>0</v>
      </c>
      <c r="H327" s="6">
        <f t="shared" ref="H327:H390" si="81">B327-B326</f>
        <v>0</v>
      </c>
      <c r="I327" s="6">
        <f t="shared" ref="I327:I390" si="82">H327-H326</f>
        <v>0</v>
      </c>
      <c r="J327" s="3">
        <f t="shared" si="73"/>
        <v>-85564</v>
      </c>
      <c r="K327" s="3">
        <f t="shared" si="74"/>
        <v>-131.3188854489164</v>
      </c>
      <c r="L327" s="3">
        <f t="shared" si="75"/>
        <v>28</v>
      </c>
      <c r="M327" s="3">
        <f t="shared" si="76"/>
        <v>-85550</v>
      </c>
      <c r="N327" s="3">
        <f t="shared" si="77"/>
        <v>-85548</v>
      </c>
      <c r="O327" s="14"/>
      <c r="T327" s="1">
        <f t="shared" si="70"/>
        <v>0</v>
      </c>
      <c r="U327" s="1">
        <f t="shared" si="78"/>
        <v>0</v>
      </c>
      <c r="V327" s="7">
        <f>AVERAGE($H$5:H327)</f>
        <v>-131.3188854489164</v>
      </c>
      <c r="W327" s="7">
        <f>MIN($I$5:I327)</f>
        <v>-42796</v>
      </c>
      <c r="X327" s="7">
        <f>MIN($H$5:H327)</f>
        <v>-42768</v>
      </c>
      <c r="Y327" s="7">
        <f>MAX($H$5:H327)</f>
        <v>28</v>
      </c>
    </row>
    <row r="328" spans="1:25" ht="22" customHeight="1" thickTop="1" thickBot="1" x14ac:dyDescent="0.35">
      <c r="A328" s="26">
        <f t="shared" ref="A328:A391" si="83">A327+1</f>
        <v>324</v>
      </c>
      <c r="B328" s="3"/>
      <c r="C328" s="3"/>
      <c r="D328" s="12">
        <f t="shared" si="71"/>
        <v>1</v>
      </c>
      <c r="E328" s="5">
        <f t="shared" si="79"/>
        <v>0</v>
      </c>
      <c r="F328" s="13">
        <f t="shared" si="72"/>
        <v>-2</v>
      </c>
      <c r="G328" s="5">
        <f t="shared" si="80"/>
        <v>0</v>
      </c>
      <c r="H328" s="6">
        <f t="shared" si="81"/>
        <v>0</v>
      </c>
      <c r="I328" s="6">
        <f t="shared" si="82"/>
        <v>0</v>
      </c>
      <c r="J328" s="3">
        <f t="shared" si="73"/>
        <v>-85564</v>
      </c>
      <c r="K328" s="3">
        <f t="shared" si="74"/>
        <v>-130.91358024691357</v>
      </c>
      <c r="L328" s="3">
        <f t="shared" si="75"/>
        <v>28</v>
      </c>
      <c r="M328" s="3">
        <f t="shared" si="76"/>
        <v>-85550</v>
      </c>
      <c r="N328" s="3">
        <f t="shared" si="77"/>
        <v>-85548</v>
      </c>
      <c r="O328" s="14"/>
      <c r="T328" s="1">
        <f t="shared" si="70"/>
        <v>0</v>
      </c>
      <c r="U328" s="1">
        <f t="shared" si="78"/>
        <v>0</v>
      </c>
      <c r="V328" s="7">
        <f>AVERAGE($H$5:H328)</f>
        <v>-130.91358024691357</v>
      </c>
      <c r="W328" s="7">
        <f>MIN($I$5:I328)</f>
        <v>-42796</v>
      </c>
      <c r="X328" s="7">
        <f>MIN($H$5:H328)</f>
        <v>-42768</v>
      </c>
      <c r="Y328" s="7">
        <f>MAX($H$5:H328)</f>
        <v>28</v>
      </c>
    </row>
    <row r="329" spans="1:25" ht="22" customHeight="1" thickTop="1" thickBot="1" x14ac:dyDescent="0.35">
      <c r="A329" s="26">
        <f t="shared" si="83"/>
        <v>325</v>
      </c>
      <c r="B329" s="3"/>
      <c r="C329" s="3"/>
      <c r="D329" s="12">
        <f t="shared" si="71"/>
        <v>1</v>
      </c>
      <c r="E329" s="5">
        <f t="shared" si="79"/>
        <v>0</v>
      </c>
      <c r="F329" s="13">
        <f t="shared" si="72"/>
        <v>-2</v>
      </c>
      <c r="G329" s="5">
        <f t="shared" si="80"/>
        <v>0</v>
      </c>
      <c r="H329" s="6">
        <f t="shared" si="81"/>
        <v>0</v>
      </c>
      <c r="I329" s="6">
        <f t="shared" si="82"/>
        <v>0</v>
      </c>
      <c r="J329" s="3">
        <f t="shared" si="73"/>
        <v>-85564</v>
      </c>
      <c r="K329" s="3">
        <f t="shared" si="74"/>
        <v>-130.51076923076923</v>
      </c>
      <c r="L329" s="3">
        <f t="shared" si="75"/>
        <v>28</v>
      </c>
      <c r="M329" s="3">
        <f t="shared" si="76"/>
        <v>-85550</v>
      </c>
      <c r="N329" s="3">
        <f t="shared" si="77"/>
        <v>-85548</v>
      </c>
      <c r="O329" s="14"/>
      <c r="T329" s="1">
        <f t="shared" si="70"/>
        <v>0</v>
      </c>
      <c r="U329" s="1">
        <f t="shared" si="78"/>
        <v>0</v>
      </c>
      <c r="V329" s="7">
        <f>AVERAGE($H$5:H329)</f>
        <v>-130.51076923076923</v>
      </c>
      <c r="W329" s="7">
        <f>MIN($I$5:I329)</f>
        <v>-42796</v>
      </c>
      <c r="X329" s="7">
        <f>MIN($H$5:H329)</f>
        <v>-42768</v>
      </c>
      <c r="Y329" s="7">
        <f>MAX($H$5:H329)</f>
        <v>28</v>
      </c>
    </row>
    <row r="330" spans="1:25" ht="22" customHeight="1" thickTop="1" thickBot="1" x14ac:dyDescent="0.35">
      <c r="A330" s="26">
        <f t="shared" si="83"/>
        <v>326</v>
      </c>
      <c r="B330" s="3"/>
      <c r="C330" s="3"/>
      <c r="D330" s="12">
        <f t="shared" si="71"/>
        <v>1</v>
      </c>
      <c r="E330" s="5">
        <f t="shared" si="79"/>
        <v>0</v>
      </c>
      <c r="F330" s="13">
        <f t="shared" si="72"/>
        <v>-2</v>
      </c>
      <c r="G330" s="5">
        <f t="shared" si="80"/>
        <v>0</v>
      </c>
      <c r="H330" s="6">
        <f t="shared" si="81"/>
        <v>0</v>
      </c>
      <c r="I330" s="6">
        <f t="shared" si="82"/>
        <v>0</v>
      </c>
      <c r="J330" s="3">
        <f t="shared" si="73"/>
        <v>-85564</v>
      </c>
      <c r="K330" s="3">
        <f t="shared" si="74"/>
        <v>-130.11042944785277</v>
      </c>
      <c r="L330" s="3">
        <f t="shared" si="75"/>
        <v>28</v>
      </c>
      <c r="M330" s="3">
        <f t="shared" si="76"/>
        <v>-85550</v>
      </c>
      <c r="N330" s="3">
        <f t="shared" si="77"/>
        <v>-85548</v>
      </c>
      <c r="O330" s="14"/>
      <c r="T330" s="1">
        <f t="shared" si="70"/>
        <v>0</v>
      </c>
      <c r="U330" s="1">
        <f t="shared" si="78"/>
        <v>0</v>
      </c>
      <c r="V330" s="7">
        <f>AVERAGE($H$5:H330)</f>
        <v>-130.11042944785277</v>
      </c>
      <c r="W330" s="7">
        <f>MIN($I$5:I330)</f>
        <v>-42796</v>
      </c>
      <c r="X330" s="7">
        <f>MIN($H$5:H330)</f>
        <v>-42768</v>
      </c>
      <c r="Y330" s="7">
        <f>MAX($H$5:H330)</f>
        <v>28</v>
      </c>
    </row>
    <row r="331" spans="1:25" ht="22" customHeight="1" thickTop="1" thickBot="1" x14ac:dyDescent="0.35">
      <c r="A331" s="26">
        <f t="shared" si="83"/>
        <v>327</v>
      </c>
      <c r="B331" s="3"/>
      <c r="C331" s="3"/>
      <c r="D331" s="12">
        <f t="shared" si="71"/>
        <v>1</v>
      </c>
      <c r="E331" s="5">
        <f t="shared" si="79"/>
        <v>0</v>
      </c>
      <c r="F331" s="13">
        <f t="shared" si="72"/>
        <v>-2</v>
      </c>
      <c r="G331" s="5">
        <f t="shared" si="80"/>
        <v>0</v>
      </c>
      <c r="H331" s="6">
        <f t="shared" si="81"/>
        <v>0</v>
      </c>
      <c r="I331" s="6">
        <f t="shared" si="82"/>
        <v>0</v>
      </c>
      <c r="J331" s="3">
        <f t="shared" si="73"/>
        <v>-85564</v>
      </c>
      <c r="K331" s="3">
        <f t="shared" si="74"/>
        <v>-129.7125382262997</v>
      </c>
      <c r="L331" s="3">
        <f t="shared" si="75"/>
        <v>28</v>
      </c>
      <c r="M331" s="3">
        <f t="shared" si="76"/>
        <v>-85550</v>
      </c>
      <c r="N331" s="3">
        <f t="shared" si="77"/>
        <v>-85548</v>
      </c>
      <c r="O331" s="14"/>
      <c r="T331" s="1">
        <f t="shared" si="70"/>
        <v>0</v>
      </c>
      <c r="U331" s="1">
        <f t="shared" si="78"/>
        <v>0</v>
      </c>
      <c r="V331" s="7">
        <f>AVERAGE($H$5:H331)</f>
        <v>-129.7125382262997</v>
      </c>
      <c r="W331" s="7">
        <f>MIN($I$5:I331)</f>
        <v>-42796</v>
      </c>
      <c r="X331" s="7">
        <f>MIN($H$5:H331)</f>
        <v>-42768</v>
      </c>
      <c r="Y331" s="7">
        <f>MAX($H$5:H331)</f>
        <v>28</v>
      </c>
    </row>
    <row r="332" spans="1:25" ht="22" customHeight="1" thickTop="1" thickBot="1" x14ac:dyDescent="0.35">
      <c r="A332" s="26">
        <f t="shared" si="83"/>
        <v>328</v>
      </c>
      <c r="B332" s="3"/>
      <c r="C332" s="3"/>
      <c r="D332" s="12">
        <f t="shared" si="71"/>
        <v>1</v>
      </c>
      <c r="E332" s="5">
        <f t="shared" si="79"/>
        <v>0</v>
      </c>
      <c r="F332" s="13">
        <f t="shared" si="72"/>
        <v>-2</v>
      </c>
      <c r="G332" s="5">
        <f t="shared" si="80"/>
        <v>0</v>
      </c>
      <c r="H332" s="6">
        <f t="shared" si="81"/>
        <v>0</v>
      </c>
      <c r="I332" s="6">
        <f t="shared" si="82"/>
        <v>0</v>
      </c>
      <c r="J332" s="3">
        <f t="shared" si="73"/>
        <v>-85564</v>
      </c>
      <c r="K332" s="3">
        <f t="shared" si="74"/>
        <v>-129.3170731707317</v>
      </c>
      <c r="L332" s="3">
        <f t="shared" si="75"/>
        <v>28</v>
      </c>
      <c r="M332" s="3">
        <f t="shared" si="76"/>
        <v>-85550</v>
      </c>
      <c r="N332" s="3">
        <f t="shared" si="77"/>
        <v>-85548</v>
      </c>
      <c r="O332" s="14"/>
      <c r="T332" s="1">
        <f t="shared" si="70"/>
        <v>0</v>
      </c>
      <c r="U332" s="1">
        <f t="shared" si="78"/>
        <v>0</v>
      </c>
      <c r="V332" s="7">
        <f>AVERAGE($H$5:H332)</f>
        <v>-129.3170731707317</v>
      </c>
      <c r="W332" s="7">
        <f>MIN($I$5:I332)</f>
        <v>-42796</v>
      </c>
      <c r="X332" s="7">
        <f>MIN($H$5:H332)</f>
        <v>-42768</v>
      </c>
      <c r="Y332" s="7">
        <f>MAX($H$5:H332)</f>
        <v>28</v>
      </c>
    </row>
    <row r="333" spans="1:25" ht="22" customHeight="1" thickTop="1" thickBot="1" x14ac:dyDescent="0.35">
      <c r="A333" s="26">
        <f t="shared" si="83"/>
        <v>329</v>
      </c>
      <c r="B333" s="3"/>
      <c r="C333" s="3"/>
      <c r="D333" s="12">
        <f t="shared" si="71"/>
        <v>1</v>
      </c>
      <c r="E333" s="5">
        <f t="shared" si="79"/>
        <v>0</v>
      </c>
      <c r="F333" s="13">
        <f t="shared" si="72"/>
        <v>-2</v>
      </c>
      <c r="G333" s="5">
        <f t="shared" si="80"/>
        <v>0</v>
      </c>
      <c r="H333" s="6">
        <f t="shared" si="81"/>
        <v>0</v>
      </c>
      <c r="I333" s="6">
        <f t="shared" si="82"/>
        <v>0</v>
      </c>
      <c r="J333" s="3">
        <f t="shared" si="73"/>
        <v>-85564</v>
      </c>
      <c r="K333" s="3">
        <f t="shared" si="74"/>
        <v>-128.92401215805472</v>
      </c>
      <c r="L333" s="3">
        <f t="shared" si="75"/>
        <v>28</v>
      </c>
      <c r="M333" s="3">
        <f t="shared" si="76"/>
        <v>-85550</v>
      </c>
      <c r="N333" s="3">
        <f t="shared" si="77"/>
        <v>-85548</v>
      </c>
      <c r="O333" s="14"/>
      <c r="T333" s="1">
        <f t="shared" si="70"/>
        <v>0</v>
      </c>
      <c r="U333" s="1">
        <f t="shared" si="78"/>
        <v>0</v>
      </c>
      <c r="V333" s="7">
        <f>AVERAGE($H$5:H333)</f>
        <v>-128.92401215805472</v>
      </c>
      <c r="W333" s="7">
        <f>MIN($I$5:I333)</f>
        <v>-42796</v>
      </c>
      <c r="X333" s="7">
        <f>MIN($H$5:H333)</f>
        <v>-42768</v>
      </c>
      <c r="Y333" s="7">
        <f>MAX($H$5:H333)</f>
        <v>28</v>
      </c>
    </row>
    <row r="334" spans="1:25" ht="22" customHeight="1" thickTop="1" thickBot="1" x14ac:dyDescent="0.35">
      <c r="A334" s="26">
        <f t="shared" si="83"/>
        <v>330</v>
      </c>
      <c r="B334" s="3"/>
      <c r="C334" s="3"/>
      <c r="D334" s="12">
        <f t="shared" si="71"/>
        <v>1</v>
      </c>
      <c r="E334" s="5">
        <f t="shared" si="79"/>
        <v>0</v>
      </c>
      <c r="F334" s="13">
        <f t="shared" si="72"/>
        <v>-2</v>
      </c>
      <c r="G334" s="5">
        <f t="shared" si="80"/>
        <v>0</v>
      </c>
      <c r="H334" s="6">
        <f t="shared" si="81"/>
        <v>0</v>
      </c>
      <c r="I334" s="6">
        <f t="shared" si="82"/>
        <v>0</v>
      </c>
      <c r="J334" s="3">
        <f t="shared" si="73"/>
        <v>-85564</v>
      </c>
      <c r="K334" s="3">
        <f t="shared" si="74"/>
        <v>-128.53333333333333</v>
      </c>
      <c r="L334" s="3">
        <f t="shared" si="75"/>
        <v>28</v>
      </c>
      <c r="M334" s="3">
        <f t="shared" si="76"/>
        <v>-85550</v>
      </c>
      <c r="N334" s="3">
        <f t="shared" si="77"/>
        <v>-85548</v>
      </c>
      <c r="O334" s="14"/>
      <c r="T334" s="1">
        <f t="shared" si="70"/>
        <v>0</v>
      </c>
      <c r="U334" s="1">
        <f t="shared" si="78"/>
        <v>0</v>
      </c>
      <c r="V334" s="7">
        <f>AVERAGE($H$5:H334)</f>
        <v>-128.53333333333333</v>
      </c>
      <c r="W334" s="7">
        <f>MIN($I$5:I334)</f>
        <v>-42796</v>
      </c>
      <c r="X334" s="7">
        <f>MIN($H$5:H334)</f>
        <v>-42768</v>
      </c>
      <c r="Y334" s="7">
        <f>MAX($H$5:H334)</f>
        <v>28</v>
      </c>
    </row>
    <row r="335" spans="1:25" ht="22" customHeight="1" thickTop="1" thickBot="1" x14ac:dyDescent="0.35">
      <c r="A335" s="26">
        <f t="shared" si="83"/>
        <v>331</v>
      </c>
      <c r="B335" s="3"/>
      <c r="C335" s="3"/>
      <c r="D335" s="12">
        <f t="shared" si="71"/>
        <v>1</v>
      </c>
      <c r="E335" s="5">
        <f t="shared" si="79"/>
        <v>0</v>
      </c>
      <c r="F335" s="13">
        <f t="shared" si="72"/>
        <v>-2</v>
      </c>
      <c r="G335" s="5">
        <f t="shared" si="80"/>
        <v>0</v>
      </c>
      <c r="H335" s="6">
        <f t="shared" si="81"/>
        <v>0</v>
      </c>
      <c r="I335" s="6">
        <f t="shared" si="82"/>
        <v>0</v>
      </c>
      <c r="J335" s="3">
        <f t="shared" si="73"/>
        <v>-85564</v>
      </c>
      <c r="K335" s="3">
        <f t="shared" si="74"/>
        <v>-128.14501510574019</v>
      </c>
      <c r="L335" s="3">
        <f t="shared" si="75"/>
        <v>28</v>
      </c>
      <c r="M335" s="3">
        <f t="shared" si="76"/>
        <v>-85550</v>
      </c>
      <c r="N335" s="3">
        <f t="shared" si="77"/>
        <v>-85548</v>
      </c>
      <c r="O335" s="14"/>
      <c r="T335" s="1">
        <f t="shared" si="70"/>
        <v>0</v>
      </c>
      <c r="U335" s="1">
        <f t="shared" si="78"/>
        <v>0</v>
      </c>
      <c r="V335" s="7">
        <f>AVERAGE($H$5:H335)</f>
        <v>-128.14501510574019</v>
      </c>
      <c r="W335" s="7">
        <f>MIN($I$5:I335)</f>
        <v>-42796</v>
      </c>
      <c r="X335" s="7">
        <f>MIN($H$5:H335)</f>
        <v>-42768</v>
      </c>
      <c r="Y335" s="7">
        <f>MAX($H$5:H335)</f>
        <v>28</v>
      </c>
    </row>
    <row r="336" spans="1:25" ht="22" customHeight="1" thickTop="1" thickBot="1" x14ac:dyDescent="0.35">
      <c r="A336" s="26">
        <f t="shared" si="83"/>
        <v>332</v>
      </c>
      <c r="B336" s="3"/>
      <c r="C336" s="3"/>
      <c r="D336" s="12">
        <f t="shared" si="71"/>
        <v>1</v>
      </c>
      <c r="E336" s="5">
        <f t="shared" si="79"/>
        <v>0</v>
      </c>
      <c r="F336" s="13">
        <f t="shared" si="72"/>
        <v>-2</v>
      </c>
      <c r="G336" s="5">
        <f t="shared" si="80"/>
        <v>0</v>
      </c>
      <c r="H336" s="6">
        <f t="shared" si="81"/>
        <v>0</v>
      </c>
      <c r="I336" s="6">
        <f t="shared" si="82"/>
        <v>0</v>
      </c>
      <c r="J336" s="3">
        <f t="shared" si="73"/>
        <v>-85564</v>
      </c>
      <c r="K336" s="3">
        <f t="shared" si="74"/>
        <v>-127.75903614457832</v>
      </c>
      <c r="L336" s="3">
        <f t="shared" si="75"/>
        <v>28</v>
      </c>
      <c r="M336" s="3">
        <f t="shared" si="76"/>
        <v>-85550</v>
      </c>
      <c r="N336" s="3">
        <f t="shared" si="77"/>
        <v>-85548</v>
      </c>
      <c r="O336" s="14"/>
      <c r="T336" s="1">
        <f t="shared" si="70"/>
        <v>0</v>
      </c>
      <c r="U336" s="1">
        <f t="shared" si="78"/>
        <v>0</v>
      </c>
      <c r="V336" s="7">
        <f>AVERAGE($H$5:H336)</f>
        <v>-127.75903614457832</v>
      </c>
      <c r="W336" s="7">
        <f>MIN($I$5:I336)</f>
        <v>-42796</v>
      </c>
      <c r="X336" s="7">
        <f>MIN($H$5:H336)</f>
        <v>-42768</v>
      </c>
      <c r="Y336" s="7">
        <f>MAX($H$5:H336)</f>
        <v>28</v>
      </c>
    </row>
    <row r="337" spans="1:25" ht="22" customHeight="1" thickTop="1" thickBot="1" x14ac:dyDescent="0.35">
      <c r="A337" s="26">
        <f t="shared" si="83"/>
        <v>333</v>
      </c>
      <c r="B337" s="3"/>
      <c r="C337" s="3"/>
      <c r="D337" s="12">
        <f t="shared" si="71"/>
        <v>1</v>
      </c>
      <c r="E337" s="5">
        <f t="shared" si="79"/>
        <v>0</v>
      </c>
      <c r="F337" s="13">
        <f t="shared" si="72"/>
        <v>-2</v>
      </c>
      <c r="G337" s="5">
        <f t="shared" si="80"/>
        <v>0</v>
      </c>
      <c r="H337" s="6">
        <f t="shared" si="81"/>
        <v>0</v>
      </c>
      <c r="I337" s="6">
        <f t="shared" si="82"/>
        <v>0</v>
      </c>
      <c r="J337" s="3">
        <f t="shared" si="73"/>
        <v>-85564</v>
      </c>
      <c r="K337" s="3">
        <f t="shared" si="74"/>
        <v>-127.37537537537537</v>
      </c>
      <c r="L337" s="3">
        <f t="shared" si="75"/>
        <v>28</v>
      </c>
      <c r="M337" s="3">
        <f t="shared" si="76"/>
        <v>-85550</v>
      </c>
      <c r="N337" s="3">
        <f t="shared" si="77"/>
        <v>-85548</v>
      </c>
      <c r="O337" s="14"/>
      <c r="T337" s="1">
        <f t="shared" si="70"/>
        <v>0</v>
      </c>
      <c r="U337" s="1">
        <f t="shared" si="78"/>
        <v>0</v>
      </c>
      <c r="V337" s="7">
        <f>AVERAGE($H$5:H337)</f>
        <v>-127.37537537537537</v>
      </c>
      <c r="W337" s="7">
        <f>MIN($I$5:I337)</f>
        <v>-42796</v>
      </c>
      <c r="X337" s="7">
        <f>MIN($H$5:H337)</f>
        <v>-42768</v>
      </c>
      <c r="Y337" s="7">
        <f>MAX($H$5:H337)</f>
        <v>28</v>
      </c>
    </row>
    <row r="338" spans="1:25" ht="22" customHeight="1" thickTop="1" thickBot="1" x14ac:dyDescent="0.35">
      <c r="A338" s="26">
        <f t="shared" si="83"/>
        <v>334</v>
      </c>
      <c r="B338" s="3"/>
      <c r="C338" s="3"/>
      <c r="D338" s="12">
        <f t="shared" si="71"/>
        <v>1</v>
      </c>
      <c r="E338" s="5">
        <f t="shared" si="79"/>
        <v>0</v>
      </c>
      <c r="F338" s="13">
        <f t="shared" si="72"/>
        <v>-2</v>
      </c>
      <c r="G338" s="5">
        <f t="shared" si="80"/>
        <v>0</v>
      </c>
      <c r="H338" s="6">
        <f t="shared" si="81"/>
        <v>0</v>
      </c>
      <c r="I338" s="6">
        <f t="shared" si="82"/>
        <v>0</v>
      </c>
      <c r="J338" s="3">
        <f t="shared" si="73"/>
        <v>-85564</v>
      </c>
      <c r="K338" s="3">
        <f t="shared" si="74"/>
        <v>-126.9940119760479</v>
      </c>
      <c r="L338" s="3">
        <f t="shared" si="75"/>
        <v>28</v>
      </c>
      <c r="M338" s="3">
        <f t="shared" si="76"/>
        <v>-85550</v>
      </c>
      <c r="N338" s="3">
        <f t="shared" si="77"/>
        <v>-85548</v>
      </c>
      <c r="O338" s="14"/>
      <c r="T338" s="1">
        <f t="shared" si="70"/>
        <v>0</v>
      </c>
      <c r="U338" s="1">
        <f t="shared" si="78"/>
        <v>0</v>
      </c>
      <c r="V338" s="7">
        <f>AVERAGE($H$5:H338)</f>
        <v>-126.9940119760479</v>
      </c>
      <c r="W338" s="7">
        <f>MIN($I$5:I338)</f>
        <v>-42796</v>
      </c>
      <c r="X338" s="7">
        <f>MIN($H$5:H338)</f>
        <v>-42768</v>
      </c>
      <c r="Y338" s="7">
        <f>MAX($H$5:H338)</f>
        <v>28</v>
      </c>
    </row>
    <row r="339" spans="1:25" ht="22" customHeight="1" thickTop="1" thickBot="1" x14ac:dyDescent="0.35">
      <c r="A339" s="26">
        <f t="shared" si="83"/>
        <v>335</v>
      </c>
      <c r="B339" s="3"/>
      <c r="C339" s="3"/>
      <c r="D339" s="12">
        <f t="shared" si="71"/>
        <v>1</v>
      </c>
      <c r="E339" s="5">
        <f t="shared" si="79"/>
        <v>0</v>
      </c>
      <c r="F339" s="13">
        <f t="shared" si="72"/>
        <v>-2</v>
      </c>
      <c r="G339" s="5">
        <f t="shared" si="80"/>
        <v>0</v>
      </c>
      <c r="H339" s="6">
        <f t="shared" si="81"/>
        <v>0</v>
      </c>
      <c r="I339" s="6">
        <f t="shared" si="82"/>
        <v>0</v>
      </c>
      <c r="J339" s="3">
        <f t="shared" si="73"/>
        <v>-85564</v>
      </c>
      <c r="K339" s="3">
        <f t="shared" si="74"/>
        <v>-126.61492537313433</v>
      </c>
      <c r="L339" s="3">
        <f t="shared" si="75"/>
        <v>28</v>
      </c>
      <c r="M339" s="3">
        <f t="shared" si="76"/>
        <v>-85550</v>
      </c>
      <c r="N339" s="3">
        <f t="shared" si="77"/>
        <v>-85548</v>
      </c>
      <c r="O339" s="14"/>
      <c r="T339" s="1">
        <f t="shared" si="70"/>
        <v>0</v>
      </c>
      <c r="U339" s="1">
        <f t="shared" si="78"/>
        <v>0</v>
      </c>
      <c r="V339" s="7">
        <f>AVERAGE($H$5:H339)</f>
        <v>-126.61492537313433</v>
      </c>
      <c r="W339" s="7">
        <f>MIN($I$5:I339)</f>
        <v>-42796</v>
      </c>
      <c r="X339" s="7">
        <f>MIN($H$5:H339)</f>
        <v>-42768</v>
      </c>
      <c r="Y339" s="7">
        <f>MAX($H$5:H339)</f>
        <v>28</v>
      </c>
    </row>
    <row r="340" spans="1:25" ht="22" customHeight="1" thickTop="1" thickBot="1" x14ac:dyDescent="0.35">
      <c r="A340" s="26">
        <f t="shared" si="83"/>
        <v>336</v>
      </c>
      <c r="B340" s="3"/>
      <c r="C340" s="3"/>
      <c r="D340" s="12">
        <f t="shared" si="71"/>
        <v>1</v>
      </c>
      <c r="E340" s="5">
        <f t="shared" si="79"/>
        <v>0</v>
      </c>
      <c r="F340" s="13">
        <f t="shared" si="72"/>
        <v>-2</v>
      </c>
      <c r="G340" s="5">
        <f t="shared" si="80"/>
        <v>0</v>
      </c>
      <c r="H340" s="6">
        <f t="shared" si="81"/>
        <v>0</v>
      </c>
      <c r="I340" s="6">
        <f t="shared" si="82"/>
        <v>0</v>
      </c>
      <c r="J340" s="3">
        <f t="shared" si="73"/>
        <v>-85564</v>
      </c>
      <c r="K340" s="3">
        <f t="shared" si="74"/>
        <v>-126.23809523809524</v>
      </c>
      <c r="L340" s="3">
        <f t="shared" si="75"/>
        <v>28</v>
      </c>
      <c r="M340" s="3">
        <f t="shared" si="76"/>
        <v>-85550</v>
      </c>
      <c r="N340" s="3">
        <f t="shared" si="77"/>
        <v>-85548</v>
      </c>
      <c r="O340" s="14"/>
      <c r="T340" s="1">
        <f t="shared" si="70"/>
        <v>0</v>
      </c>
      <c r="U340" s="1">
        <f t="shared" si="78"/>
        <v>0</v>
      </c>
      <c r="V340" s="7">
        <f>AVERAGE($H$5:H340)</f>
        <v>-126.23809523809524</v>
      </c>
      <c r="W340" s="7">
        <f>MIN($I$5:I340)</f>
        <v>-42796</v>
      </c>
      <c r="X340" s="7">
        <f>MIN($H$5:H340)</f>
        <v>-42768</v>
      </c>
      <c r="Y340" s="7">
        <f>MAX($H$5:H340)</f>
        <v>28</v>
      </c>
    </row>
    <row r="341" spans="1:25" ht="22" customHeight="1" thickTop="1" thickBot="1" x14ac:dyDescent="0.35">
      <c r="A341" s="26">
        <f t="shared" si="83"/>
        <v>337</v>
      </c>
      <c r="B341" s="3"/>
      <c r="C341" s="3"/>
      <c r="D341" s="12">
        <f t="shared" si="71"/>
        <v>1</v>
      </c>
      <c r="E341" s="5">
        <f t="shared" si="79"/>
        <v>0</v>
      </c>
      <c r="F341" s="13">
        <f t="shared" si="72"/>
        <v>-2</v>
      </c>
      <c r="G341" s="5">
        <f t="shared" si="80"/>
        <v>0</v>
      </c>
      <c r="H341" s="6">
        <f t="shared" si="81"/>
        <v>0</v>
      </c>
      <c r="I341" s="6">
        <f t="shared" si="82"/>
        <v>0</v>
      </c>
      <c r="J341" s="3">
        <f t="shared" si="73"/>
        <v>-85564</v>
      </c>
      <c r="K341" s="3">
        <f t="shared" si="74"/>
        <v>-125.86350148367953</v>
      </c>
      <c r="L341" s="3">
        <f t="shared" si="75"/>
        <v>28</v>
      </c>
      <c r="M341" s="3">
        <f t="shared" si="76"/>
        <v>-85550</v>
      </c>
      <c r="N341" s="3">
        <f t="shared" si="77"/>
        <v>-85548</v>
      </c>
      <c r="O341" s="14"/>
      <c r="T341" s="1">
        <f t="shared" si="70"/>
        <v>0</v>
      </c>
      <c r="U341" s="1">
        <f t="shared" si="78"/>
        <v>0</v>
      </c>
      <c r="V341" s="7">
        <f>AVERAGE($H$5:H341)</f>
        <v>-125.86350148367953</v>
      </c>
      <c r="W341" s="7">
        <f>MIN($I$5:I341)</f>
        <v>-42796</v>
      </c>
      <c r="X341" s="7">
        <f>MIN($H$5:H341)</f>
        <v>-42768</v>
      </c>
      <c r="Y341" s="7">
        <f>MAX($H$5:H341)</f>
        <v>28</v>
      </c>
    </row>
    <row r="342" spans="1:25" ht="22" customHeight="1" thickTop="1" thickBot="1" x14ac:dyDescent="0.35">
      <c r="A342" s="26">
        <f t="shared" si="83"/>
        <v>338</v>
      </c>
      <c r="B342" s="3"/>
      <c r="C342" s="3"/>
      <c r="D342" s="12">
        <f t="shared" si="71"/>
        <v>1</v>
      </c>
      <c r="E342" s="5">
        <f t="shared" si="79"/>
        <v>0</v>
      </c>
      <c r="F342" s="13">
        <f t="shared" si="72"/>
        <v>-2</v>
      </c>
      <c r="G342" s="5">
        <f t="shared" si="80"/>
        <v>0</v>
      </c>
      <c r="H342" s="6">
        <f t="shared" si="81"/>
        <v>0</v>
      </c>
      <c r="I342" s="6">
        <f t="shared" si="82"/>
        <v>0</v>
      </c>
      <c r="J342" s="3">
        <f t="shared" si="73"/>
        <v>-85564</v>
      </c>
      <c r="K342" s="3">
        <f t="shared" si="74"/>
        <v>-125.49112426035504</v>
      </c>
      <c r="L342" s="3">
        <f t="shared" si="75"/>
        <v>28</v>
      </c>
      <c r="M342" s="3">
        <f t="shared" si="76"/>
        <v>-85550</v>
      </c>
      <c r="N342" s="3">
        <f t="shared" si="77"/>
        <v>-85548</v>
      </c>
      <c r="O342" s="14"/>
      <c r="T342" s="1">
        <f t="shared" si="70"/>
        <v>0</v>
      </c>
      <c r="U342" s="1">
        <f t="shared" si="78"/>
        <v>0</v>
      </c>
      <c r="V342" s="7">
        <f>AVERAGE($H$5:H342)</f>
        <v>-125.49112426035504</v>
      </c>
      <c r="W342" s="7">
        <f>MIN($I$5:I342)</f>
        <v>-42796</v>
      </c>
      <c r="X342" s="7">
        <f>MIN($H$5:H342)</f>
        <v>-42768</v>
      </c>
      <c r="Y342" s="7">
        <f>MAX($H$5:H342)</f>
        <v>28</v>
      </c>
    </row>
    <row r="343" spans="1:25" ht="22" customHeight="1" thickTop="1" thickBot="1" x14ac:dyDescent="0.35">
      <c r="A343" s="26">
        <f t="shared" si="83"/>
        <v>339</v>
      </c>
      <c r="B343" s="3"/>
      <c r="C343" s="3"/>
      <c r="D343" s="12">
        <f t="shared" si="71"/>
        <v>1</v>
      </c>
      <c r="E343" s="5">
        <f t="shared" si="79"/>
        <v>0</v>
      </c>
      <c r="F343" s="13">
        <f t="shared" si="72"/>
        <v>-2</v>
      </c>
      <c r="G343" s="5">
        <f t="shared" si="80"/>
        <v>0</v>
      </c>
      <c r="H343" s="6">
        <f t="shared" si="81"/>
        <v>0</v>
      </c>
      <c r="I343" s="6">
        <f t="shared" si="82"/>
        <v>0</v>
      </c>
      <c r="J343" s="3">
        <f t="shared" si="73"/>
        <v>-85564</v>
      </c>
      <c r="K343" s="3">
        <f t="shared" si="74"/>
        <v>-125.12094395280236</v>
      </c>
      <c r="L343" s="3">
        <f t="shared" si="75"/>
        <v>28</v>
      </c>
      <c r="M343" s="3">
        <f t="shared" si="76"/>
        <v>-85550</v>
      </c>
      <c r="N343" s="3">
        <f t="shared" si="77"/>
        <v>-85548</v>
      </c>
      <c r="O343" s="14"/>
      <c r="T343" s="1">
        <f t="shared" si="70"/>
        <v>0</v>
      </c>
      <c r="U343" s="1">
        <f t="shared" si="78"/>
        <v>0</v>
      </c>
      <c r="V343" s="7">
        <f>AVERAGE($H$5:H343)</f>
        <v>-125.12094395280236</v>
      </c>
      <c r="W343" s="7">
        <f>MIN($I$5:I343)</f>
        <v>-42796</v>
      </c>
      <c r="X343" s="7">
        <f>MIN($H$5:H343)</f>
        <v>-42768</v>
      </c>
      <c r="Y343" s="7">
        <f>MAX($H$5:H343)</f>
        <v>28</v>
      </c>
    </row>
    <row r="344" spans="1:25" ht="22" customHeight="1" thickTop="1" thickBot="1" x14ac:dyDescent="0.35">
      <c r="A344" s="26">
        <f t="shared" si="83"/>
        <v>340</v>
      </c>
      <c r="B344" s="3"/>
      <c r="C344" s="3"/>
      <c r="D344" s="12">
        <f t="shared" si="71"/>
        <v>1</v>
      </c>
      <c r="E344" s="5">
        <f t="shared" si="79"/>
        <v>0</v>
      </c>
      <c r="F344" s="13">
        <f t="shared" si="72"/>
        <v>-2</v>
      </c>
      <c r="G344" s="5">
        <f t="shared" si="80"/>
        <v>0</v>
      </c>
      <c r="H344" s="6">
        <f t="shared" si="81"/>
        <v>0</v>
      </c>
      <c r="I344" s="6">
        <f t="shared" si="82"/>
        <v>0</v>
      </c>
      <c r="J344" s="3">
        <f t="shared" si="73"/>
        <v>-85564</v>
      </c>
      <c r="K344" s="3">
        <f t="shared" si="74"/>
        <v>-124.75294117647059</v>
      </c>
      <c r="L344" s="3">
        <f t="shared" si="75"/>
        <v>28</v>
      </c>
      <c r="M344" s="3">
        <f t="shared" si="76"/>
        <v>-85550</v>
      </c>
      <c r="N344" s="3">
        <f t="shared" si="77"/>
        <v>-85548</v>
      </c>
      <c r="O344" s="14"/>
      <c r="T344" s="1">
        <f t="shared" si="70"/>
        <v>0</v>
      </c>
      <c r="U344" s="1">
        <f t="shared" si="78"/>
        <v>0</v>
      </c>
      <c r="V344" s="7">
        <f>AVERAGE($H$5:H344)</f>
        <v>-124.75294117647059</v>
      </c>
      <c r="W344" s="7">
        <f>MIN($I$5:I344)</f>
        <v>-42796</v>
      </c>
      <c r="X344" s="7">
        <f>MIN($H$5:H344)</f>
        <v>-42768</v>
      </c>
      <c r="Y344" s="7">
        <f>MAX($H$5:H344)</f>
        <v>28</v>
      </c>
    </row>
    <row r="345" spans="1:25" ht="22" customHeight="1" thickTop="1" thickBot="1" x14ac:dyDescent="0.35">
      <c r="A345" s="26">
        <f t="shared" si="83"/>
        <v>341</v>
      </c>
      <c r="B345" s="3"/>
      <c r="C345" s="3"/>
      <c r="D345" s="12">
        <f t="shared" si="71"/>
        <v>1</v>
      </c>
      <c r="E345" s="5">
        <f t="shared" si="79"/>
        <v>0</v>
      </c>
      <c r="F345" s="13">
        <f t="shared" si="72"/>
        <v>-2</v>
      </c>
      <c r="G345" s="5">
        <f t="shared" si="80"/>
        <v>0</v>
      </c>
      <c r="H345" s="6">
        <f t="shared" si="81"/>
        <v>0</v>
      </c>
      <c r="I345" s="6">
        <f t="shared" si="82"/>
        <v>0</v>
      </c>
      <c r="J345" s="3">
        <f t="shared" si="73"/>
        <v>-85564</v>
      </c>
      <c r="K345" s="3">
        <f t="shared" si="74"/>
        <v>-124.38709677419355</v>
      </c>
      <c r="L345" s="3">
        <f t="shared" si="75"/>
        <v>28</v>
      </c>
      <c r="M345" s="3">
        <f t="shared" si="76"/>
        <v>-85550</v>
      </c>
      <c r="N345" s="3">
        <f t="shared" si="77"/>
        <v>-85548</v>
      </c>
      <c r="O345" s="14"/>
      <c r="T345" s="1">
        <f t="shared" si="70"/>
        <v>0</v>
      </c>
      <c r="U345" s="1">
        <f t="shared" si="78"/>
        <v>0</v>
      </c>
      <c r="V345" s="7">
        <f>AVERAGE($H$5:H345)</f>
        <v>-124.38709677419355</v>
      </c>
      <c r="W345" s="7">
        <f>MIN($I$5:I345)</f>
        <v>-42796</v>
      </c>
      <c r="X345" s="7">
        <f>MIN($H$5:H345)</f>
        <v>-42768</v>
      </c>
      <c r="Y345" s="7">
        <f>MAX($H$5:H345)</f>
        <v>28</v>
      </c>
    </row>
    <row r="346" spans="1:25" ht="22" customHeight="1" thickTop="1" thickBot="1" x14ac:dyDescent="0.35">
      <c r="A346" s="26">
        <f t="shared" si="83"/>
        <v>342</v>
      </c>
      <c r="B346" s="3"/>
      <c r="C346" s="3"/>
      <c r="D346" s="12">
        <f t="shared" si="71"/>
        <v>1</v>
      </c>
      <c r="E346" s="5">
        <f t="shared" si="79"/>
        <v>0</v>
      </c>
      <c r="F346" s="13">
        <f t="shared" si="72"/>
        <v>-2</v>
      </c>
      <c r="G346" s="5">
        <f t="shared" si="80"/>
        <v>0</v>
      </c>
      <c r="H346" s="6">
        <f t="shared" si="81"/>
        <v>0</v>
      </c>
      <c r="I346" s="6">
        <f t="shared" si="82"/>
        <v>0</v>
      </c>
      <c r="J346" s="3">
        <f t="shared" si="73"/>
        <v>-85564</v>
      </c>
      <c r="K346" s="3">
        <f t="shared" si="74"/>
        <v>-124.0233918128655</v>
      </c>
      <c r="L346" s="3">
        <f t="shared" si="75"/>
        <v>28</v>
      </c>
      <c r="M346" s="3">
        <f t="shared" si="76"/>
        <v>-85550</v>
      </c>
      <c r="N346" s="3">
        <f t="shared" si="77"/>
        <v>-85548</v>
      </c>
      <c r="O346" s="14"/>
      <c r="T346" s="1">
        <f t="shared" si="70"/>
        <v>0</v>
      </c>
      <c r="U346" s="1">
        <f t="shared" si="78"/>
        <v>0</v>
      </c>
      <c r="V346" s="7">
        <f>AVERAGE($H$5:H346)</f>
        <v>-124.0233918128655</v>
      </c>
      <c r="W346" s="7">
        <f>MIN($I$5:I346)</f>
        <v>-42796</v>
      </c>
      <c r="X346" s="7">
        <f>MIN($H$5:H346)</f>
        <v>-42768</v>
      </c>
      <c r="Y346" s="7">
        <f>MAX($H$5:H346)</f>
        <v>28</v>
      </c>
    </row>
    <row r="347" spans="1:25" ht="22" customHeight="1" thickTop="1" thickBot="1" x14ac:dyDescent="0.35">
      <c r="A347" s="26">
        <f t="shared" si="83"/>
        <v>343</v>
      </c>
      <c r="B347" s="3"/>
      <c r="C347" s="3"/>
      <c r="D347" s="12">
        <f t="shared" si="71"/>
        <v>1</v>
      </c>
      <c r="E347" s="5">
        <f t="shared" si="79"/>
        <v>0</v>
      </c>
      <c r="F347" s="13">
        <f t="shared" si="72"/>
        <v>-2</v>
      </c>
      <c r="G347" s="5">
        <f t="shared" si="80"/>
        <v>0</v>
      </c>
      <c r="H347" s="6">
        <f t="shared" si="81"/>
        <v>0</v>
      </c>
      <c r="I347" s="6">
        <f t="shared" si="82"/>
        <v>0</v>
      </c>
      <c r="J347" s="3">
        <f t="shared" si="73"/>
        <v>-85564</v>
      </c>
      <c r="K347" s="3">
        <f t="shared" si="74"/>
        <v>-123.66180758017492</v>
      </c>
      <c r="L347" s="3">
        <f t="shared" si="75"/>
        <v>28</v>
      </c>
      <c r="M347" s="3">
        <f t="shared" si="76"/>
        <v>-85550</v>
      </c>
      <c r="N347" s="3">
        <f t="shared" si="77"/>
        <v>-85548</v>
      </c>
      <c r="O347" s="14"/>
      <c r="T347" s="1">
        <f t="shared" si="70"/>
        <v>0</v>
      </c>
      <c r="U347" s="1">
        <f t="shared" si="78"/>
        <v>0</v>
      </c>
      <c r="V347" s="7">
        <f>AVERAGE($H$5:H347)</f>
        <v>-123.66180758017492</v>
      </c>
      <c r="W347" s="7">
        <f>MIN($I$5:I347)</f>
        <v>-42796</v>
      </c>
      <c r="X347" s="7">
        <f>MIN($H$5:H347)</f>
        <v>-42768</v>
      </c>
      <c r="Y347" s="7">
        <f>MAX($H$5:H347)</f>
        <v>28</v>
      </c>
    </row>
    <row r="348" spans="1:25" ht="22" customHeight="1" thickTop="1" thickBot="1" x14ac:dyDescent="0.35">
      <c r="A348" s="26">
        <f t="shared" si="83"/>
        <v>344</v>
      </c>
      <c r="B348" s="3"/>
      <c r="C348" s="3"/>
      <c r="D348" s="12">
        <f t="shared" si="71"/>
        <v>1</v>
      </c>
      <c r="E348" s="5">
        <f t="shared" si="79"/>
        <v>0</v>
      </c>
      <c r="F348" s="13">
        <f t="shared" si="72"/>
        <v>-2</v>
      </c>
      <c r="G348" s="5">
        <f t="shared" si="80"/>
        <v>0</v>
      </c>
      <c r="H348" s="6">
        <f t="shared" si="81"/>
        <v>0</v>
      </c>
      <c r="I348" s="6">
        <f t="shared" si="82"/>
        <v>0</v>
      </c>
      <c r="J348" s="3">
        <f t="shared" si="73"/>
        <v>-85564</v>
      </c>
      <c r="K348" s="3">
        <f t="shared" si="74"/>
        <v>-123.30232558139535</v>
      </c>
      <c r="L348" s="3">
        <f t="shared" si="75"/>
        <v>28</v>
      </c>
      <c r="M348" s="3">
        <f t="shared" si="76"/>
        <v>-85550</v>
      </c>
      <c r="N348" s="3">
        <f t="shared" si="77"/>
        <v>-85548</v>
      </c>
      <c r="O348" s="14"/>
      <c r="T348" s="1">
        <f t="shared" si="70"/>
        <v>0</v>
      </c>
      <c r="U348" s="1">
        <f t="shared" si="78"/>
        <v>0</v>
      </c>
      <c r="V348" s="7">
        <f>AVERAGE($H$5:H348)</f>
        <v>-123.30232558139535</v>
      </c>
      <c r="W348" s="7">
        <f>MIN($I$5:I348)</f>
        <v>-42796</v>
      </c>
      <c r="X348" s="7">
        <f>MIN($H$5:H348)</f>
        <v>-42768</v>
      </c>
      <c r="Y348" s="7">
        <f>MAX($H$5:H348)</f>
        <v>28</v>
      </c>
    </row>
    <row r="349" spans="1:25" ht="22" customHeight="1" thickTop="1" thickBot="1" x14ac:dyDescent="0.35">
      <c r="A349" s="26">
        <f t="shared" si="83"/>
        <v>345</v>
      </c>
      <c r="B349" s="3"/>
      <c r="C349" s="3"/>
      <c r="D349" s="12">
        <f t="shared" si="71"/>
        <v>1</v>
      </c>
      <c r="E349" s="5">
        <f t="shared" si="79"/>
        <v>0</v>
      </c>
      <c r="F349" s="13">
        <f t="shared" si="72"/>
        <v>-2</v>
      </c>
      <c r="G349" s="5">
        <f t="shared" si="80"/>
        <v>0</v>
      </c>
      <c r="H349" s="6">
        <f t="shared" si="81"/>
        <v>0</v>
      </c>
      <c r="I349" s="6">
        <f t="shared" si="82"/>
        <v>0</v>
      </c>
      <c r="J349" s="3">
        <f t="shared" si="73"/>
        <v>-85564</v>
      </c>
      <c r="K349" s="3">
        <f t="shared" si="74"/>
        <v>-122.94492753623189</v>
      </c>
      <c r="L349" s="3">
        <f t="shared" si="75"/>
        <v>28</v>
      </c>
      <c r="M349" s="3">
        <f t="shared" si="76"/>
        <v>-85550</v>
      </c>
      <c r="N349" s="3">
        <f t="shared" si="77"/>
        <v>-85548</v>
      </c>
      <c r="O349" s="14"/>
      <c r="T349" s="1">
        <f t="shared" si="70"/>
        <v>0</v>
      </c>
      <c r="U349" s="1">
        <f t="shared" si="78"/>
        <v>0</v>
      </c>
      <c r="V349" s="7">
        <f>AVERAGE($H$5:H349)</f>
        <v>-122.94492753623189</v>
      </c>
      <c r="W349" s="7">
        <f>MIN($I$5:I349)</f>
        <v>-42796</v>
      </c>
      <c r="X349" s="7">
        <f>MIN($H$5:H349)</f>
        <v>-42768</v>
      </c>
      <c r="Y349" s="7">
        <f>MAX($H$5:H349)</f>
        <v>28</v>
      </c>
    </row>
    <row r="350" spans="1:25" ht="22" customHeight="1" thickTop="1" thickBot="1" x14ac:dyDescent="0.35">
      <c r="A350" s="26">
        <f t="shared" si="83"/>
        <v>346</v>
      </c>
      <c r="B350" s="3"/>
      <c r="C350" s="3"/>
      <c r="D350" s="12">
        <f t="shared" si="71"/>
        <v>1</v>
      </c>
      <c r="E350" s="5">
        <f t="shared" si="79"/>
        <v>0</v>
      </c>
      <c r="F350" s="13">
        <f t="shared" si="72"/>
        <v>-2</v>
      </c>
      <c r="G350" s="5">
        <f t="shared" si="80"/>
        <v>0</v>
      </c>
      <c r="H350" s="6">
        <f t="shared" si="81"/>
        <v>0</v>
      </c>
      <c r="I350" s="6">
        <f t="shared" si="82"/>
        <v>0</v>
      </c>
      <c r="J350" s="3">
        <f t="shared" si="73"/>
        <v>-85564</v>
      </c>
      <c r="K350" s="3">
        <f t="shared" si="74"/>
        <v>-122.58959537572254</v>
      </c>
      <c r="L350" s="3">
        <f t="shared" si="75"/>
        <v>28</v>
      </c>
      <c r="M350" s="3">
        <f t="shared" si="76"/>
        <v>-85550</v>
      </c>
      <c r="N350" s="3">
        <f t="shared" si="77"/>
        <v>-85548</v>
      </c>
      <c r="O350" s="14"/>
      <c r="T350" s="1">
        <f t="shared" si="70"/>
        <v>0</v>
      </c>
      <c r="U350" s="1">
        <f t="shared" si="78"/>
        <v>0</v>
      </c>
      <c r="V350" s="7">
        <f>AVERAGE($H$5:H350)</f>
        <v>-122.58959537572254</v>
      </c>
      <c r="W350" s="7">
        <f>MIN($I$5:I350)</f>
        <v>-42796</v>
      </c>
      <c r="X350" s="7">
        <f>MIN($H$5:H350)</f>
        <v>-42768</v>
      </c>
      <c r="Y350" s="7">
        <f>MAX($H$5:H350)</f>
        <v>28</v>
      </c>
    </row>
    <row r="351" spans="1:25" ht="22" customHeight="1" thickTop="1" thickBot="1" x14ac:dyDescent="0.35">
      <c r="A351" s="26">
        <f t="shared" si="83"/>
        <v>347</v>
      </c>
      <c r="B351" s="3"/>
      <c r="C351" s="3"/>
      <c r="D351" s="12">
        <f t="shared" si="71"/>
        <v>1</v>
      </c>
      <c r="E351" s="5">
        <f t="shared" si="79"/>
        <v>0</v>
      </c>
      <c r="F351" s="13">
        <f t="shared" si="72"/>
        <v>-2</v>
      </c>
      <c r="G351" s="5">
        <f t="shared" si="80"/>
        <v>0</v>
      </c>
      <c r="H351" s="6">
        <f t="shared" si="81"/>
        <v>0</v>
      </c>
      <c r="I351" s="6">
        <f t="shared" si="82"/>
        <v>0</v>
      </c>
      <c r="J351" s="3">
        <f t="shared" si="73"/>
        <v>-85564</v>
      </c>
      <c r="K351" s="3">
        <f t="shared" si="74"/>
        <v>-122.23631123919309</v>
      </c>
      <c r="L351" s="3">
        <f t="shared" si="75"/>
        <v>28</v>
      </c>
      <c r="M351" s="3">
        <f t="shared" si="76"/>
        <v>-85550</v>
      </c>
      <c r="N351" s="3">
        <f t="shared" si="77"/>
        <v>-85548</v>
      </c>
      <c r="O351" s="14"/>
      <c r="T351" s="1">
        <f t="shared" si="70"/>
        <v>0</v>
      </c>
      <c r="U351" s="1">
        <f t="shared" si="78"/>
        <v>0</v>
      </c>
      <c r="V351" s="7">
        <f>AVERAGE($H$5:H351)</f>
        <v>-122.23631123919309</v>
      </c>
      <c r="W351" s="7">
        <f>MIN($I$5:I351)</f>
        <v>-42796</v>
      </c>
      <c r="X351" s="7">
        <f>MIN($H$5:H351)</f>
        <v>-42768</v>
      </c>
      <c r="Y351" s="7">
        <f>MAX($H$5:H351)</f>
        <v>28</v>
      </c>
    </row>
    <row r="352" spans="1:25" ht="22" customHeight="1" thickTop="1" thickBot="1" x14ac:dyDescent="0.35">
      <c r="A352" s="26">
        <f t="shared" si="83"/>
        <v>348</v>
      </c>
      <c r="B352" s="3"/>
      <c r="C352" s="3"/>
      <c r="D352" s="12">
        <f t="shared" si="71"/>
        <v>1</v>
      </c>
      <c r="E352" s="5">
        <f t="shared" si="79"/>
        <v>0</v>
      </c>
      <c r="F352" s="13">
        <f t="shared" si="72"/>
        <v>-2</v>
      </c>
      <c r="G352" s="5">
        <f t="shared" si="80"/>
        <v>0</v>
      </c>
      <c r="H352" s="6">
        <f t="shared" si="81"/>
        <v>0</v>
      </c>
      <c r="I352" s="6">
        <f t="shared" si="82"/>
        <v>0</v>
      </c>
      <c r="J352" s="3">
        <f t="shared" si="73"/>
        <v>-85564</v>
      </c>
      <c r="K352" s="3">
        <f t="shared" si="74"/>
        <v>-121.88505747126437</v>
      </c>
      <c r="L352" s="3">
        <f t="shared" si="75"/>
        <v>28</v>
      </c>
      <c r="M352" s="3">
        <f t="shared" si="76"/>
        <v>-85550</v>
      </c>
      <c r="N352" s="3">
        <f t="shared" si="77"/>
        <v>-85548</v>
      </c>
      <c r="O352" s="14"/>
      <c r="T352" s="1">
        <f t="shared" si="70"/>
        <v>0</v>
      </c>
      <c r="U352" s="1">
        <f t="shared" si="78"/>
        <v>0</v>
      </c>
      <c r="V352" s="7">
        <f>AVERAGE($H$5:H352)</f>
        <v>-121.88505747126437</v>
      </c>
      <c r="W352" s="7">
        <f>MIN($I$5:I352)</f>
        <v>-42796</v>
      </c>
      <c r="X352" s="7">
        <f>MIN($H$5:H352)</f>
        <v>-42768</v>
      </c>
      <c r="Y352" s="7">
        <f>MAX($H$5:H352)</f>
        <v>28</v>
      </c>
    </row>
    <row r="353" spans="1:25" ht="22" customHeight="1" thickTop="1" thickBot="1" x14ac:dyDescent="0.35">
      <c r="A353" s="26">
        <f t="shared" si="83"/>
        <v>349</v>
      </c>
      <c r="B353" s="3"/>
      <c r="C353" s="3"/>
      <c r="D353" s="12">
        <f t="shared" si="71"/>
        <v>1</v>
      </c>
      <c r="E353" s="5">
        <f t="shared" si="79"/>
        <v>0</v>
      </c>
      <c r="F353" s="13">
        <f t="shared" si="72"/>
        <v>-2</v>
      </c>
      <c r="G353" s="5">
        <f t="shared" si="80"/>
        <v>0</v>
      </c>
      <c r="H353" s="6">
        <f t="shared" si="81"/>
        <v>0</v>
      </c>
      <c r="I353" s="6">
        <f t="shared" si="82"/>
        <v>0</v>
      </c>
      <c r="J353" s="3">
        <f t="shared" si="73"/>
        <v>-85564</v>
      </c>
      <c r="K353" s="3">
        <f t="shared" si="74"/>
        <v>-121.53581661891117</v>
      </c>
      <c r="L353" s="3">
        <f t="shared" si="75"/>
        <v>28</v>
      </c>
      <c r="M353" s="3">
        <f t="shared" si="76"/>
        <v>-85550</v>
      </c>
      <c r="N353" s="3">
        <f t="shared" si="77"/>
        <v>-85548</v>
      </c>
      <c r="O353" s="14"/>
      <c r="T353" s="1">
        <f t="shared" si="70"/>
        <v>0</v>
      </c>
      <c r="U353" s="1">
        <f t="shared" si="78"/>
        <v>0</v>
      </c>
      <c r="V353" s="7">
        <f>AVERAGE($H$5:H353)</f>
        <v>-121.53581661891117</v>
      </c>
      <c r="W353" s="7">
        <f>MIN($I$5:I353)</f>
        <v>-42796</v>
      </c>
      <c r="X353" s="7">
        <f>MIN($H$5:H353)</f>
        <v>-42768</v>
      </c>
      <c r="Y353" s="7">
        <f>MAX($H$5:H353)</f>
        <v>28</v>
      </c>
    </row>
    <row r="354" spans="1:25" ht="22" customHeight="1" thickTop="1" thickBot="1" x14ac:dyDescent="0.35">
      <c r="A354" s="26">
        <f t="shared" si="83"/>
        <v>350</v>
      </c>
      <c r="B354" s="3"/>
      <c r="C354" s="3"/>
      <c r="D354" s="12">
        <f t="shared" si="71"/>
        <v>1</v>
      </c>
      <c r="E354" s="5">
        <f t="shared" si="79"/>
        <v>0</v>
      </c>
      <c r="F354" s="13">
        <f t="shared" si="72"/>
        <v>-2</v>
      </c>
      <c r="G354" s="5">
        <f t="shared" si="80"/>
        <v>0</v>
      </c>
      <c r="H354" s="6">
        <f t="shared" si="81"/>
        <v>0</v>
      </c>
      <c r="I354" s="6">
        <f t="shared" si="82"/>
        <v>0</v>
      </c>
      <c r="J354" s="3">
        <f t="shared" si="73"/>
        <v>-85564</v>
      </c>
      <c r="K354" s="3">
        <f t="shared" si="74"/>
        <v>-121.18857142857142</v>
      </c>
      <c r="L354" s="3">
        <f t="shared" si="75"/>
        <v>28</v>
      </c>
      <c r="M354" s="3">
        <f t="shared" si="76"/>
        <v>-85550</v>
      </c>
      <c r="N354" s="3">
        <f t="shared" si="77"/>
        <v>-85548</v>
      </c>
      <c r="O354" s="14"/>
      <c r="T354" s="1">
        <f t="shared" si="70"/>
        <v>0</v>
      </c>
      <c r="U354" s="1">
        <f t="shared" si="78"/>
        <v>0</v>
      </c>
      <c r="V354" s="7">
        <f>AVERAGE($H$5:H354)</f>
        <v>-121.18857142857142</v>
      </c>
      <c r="W354" s="7">
        <f>MIN($I$5:I354)</f>
        <v>-42796</v>
      </c>
      <c r="X354" s="7">
        <f>MIN($H$5:H354)</f>
        <v>-42768</v>
      </c>
      <c r="Y354" s="7">
        <f>MAX($H$5:H354)</f>
        <v>28</v>
      </c>
    </row>
    <row r="355" spans="1:25" ht="22" customHeight="1" thickTop="1" thickBot="1" x14ac:dyDescent="0.35">
      <c r="A355" s="26">
        <f t="shared" si="83"/>
        <v>351</v>
      </c>
      <c r="B355" s="3"/>
      <c r="C355" s="3"/>
      <c r="D355" s="12">
        <f t="shared" si="71"/>
        <v>1</v>
      </c>
      <c r="E355" s="5">
        <f t="shared" si="79"/>
        <v>0</v>
      </c>
      <c r="F355" s="13">
        <f t="shared" si="72"/>
        <v>-2</v>
      </c>
      <c r="G355" s="5">
        <f t="shared" si="80"/>
        <v>0</v>
      </c>
      <c r="H355" s="6">
        <f t="shared" si="81"/>
        <v>0</v>
      </c>
      <c r="I355" s="6">
        <f t="shared" si="82"/>
        <v>0</v>
      </c>
      <c r="J355" s="3">
        <f t="shared" si="73"/>
        <v>-85564</v>
      </c>
      <c r="K355" s="3">
        <f t="shared" si="74"/>
        <v>-120.84330484330485</v>
      </c>
      <c r="L355" s="3">
        <f t="shared" si="75"/>
        <v>28</v>
      </c>
      <c r="M355" s="3">
        <f t="shared" si="76"/>
        <v>-85550</v>
      </c>
      <c r="N355" s="3">
        <f t="shared" si="77"/>
        <v>-85548</v>
      </c>
      <c r="O355" s="14"/>
      <c r="T355" s="1">
        <f t="shared" si="70"/>
        <v>0</v>
      </c>
      <c r="U355" s="1">
        <f t="shared" si="78"/>
        <v>0</v>
      </c>
      <c r="V355" s="7">
        <f>AVERAGE($H$5:H355)</f>
        <v>-120.84330484330485</v>
      </c>
      <c r="W355" s="7">
        <f>MIN($I$5:I355)</f>
        <v>-42796</v>
      </c>
      <c r="X355" s="7">
        <f>MIN($H$5:H355)</f>
        <v>-42768</v>
      </c>
      <c r="Y355" s="7">
        <f>MAX($H$5:H355)</f>
        <v>28</v>
      </c>
    </row>
    <row r="356" spans="1:25" ht="22" customHeight="1" thickTop="1" thickBot="1" x14ac:dyDescent="0.35">
      <c r="A356" s="26">
        <f t="shared" si="83"/>
        <v>352</v>
      </c>
      <c r="B356" s="3"/>
      <c r="C356" s="3"/>
      <c r="D356" s="12">
        <f t="shared" si="71"/>
        <v>1</v>
      </c>
      <c r="E356" s="5">
        <f t="shared" si="79"/>
        <v>0</v>
      </c>
      <c r="F356" s="13">
        <f t="shared" si="72"/>
        <v>-2</v>
      </c>
      <c r="G356" s="5">
        <f t="shared" si="80"/>
        <v>0</v>
      </c>
      <c r="H356" s="6">
        <f t="shared" si="81"/>
        <v>0</v>
      </c>
      <c r="I356" s="6">
        <f t="shared" si="82"/>
        <v>0</v>
      </c>
      <c r="J356" s="3">
        <f t="shared" si="73"/>
        <v>-85564</v>
      </c>
      <c r="K356" s="3">
        <f t="shared" si="74"/>
        <v>-120.5</v>
      </c>
      <c r="L356" s="3">
        <f t="shared" si="75"/>
        <v>28</v>
      </c>
      <c r="M356" s="3">
        <f t="shared" si="76"/>
        <v>-85550</v>
      </c>
      <c r="N356" s="3">
        <f t="shared" si="77"/>
        <v>-85548</v>
      </c>
      <c r="O356" s="14"/>
      <c r="T356" s="1">
        <f t="shared" si="70"/>
        <v>0</v>
      </c>
      <c r="U356" s="1">
        <f t="shared" si="78"/>
        <v>0</v>
      </c>
      <c r="V356" s="7">
        <f>AVERAGE($H$5:H356)</f>
        <v>-120.5</v>
      </c>
      <c r="W356" s="7">
        <f>MIN($I$5:I356)</f>
        <v>-42796</v>
      </c>
      <c r="X356" s="7">
        <f>MIN($H$5:H356)</f>
        <v>-42768</v>
      </c>
      <c r="Y356" s="7">
        <f>MAX($H$5:H356)</f>
        <v>28</v>
      </c>
    </row>
    <row r="357" spans="1:25" ht="22" customHeight="1" thickTop="1" thickBot="1" x14ac:dyDescent="0.35">
      <c r="A357" s="26">
        <f t="shared" si="83"/>
        <v>353</v>
      </c>
      <c r="B357" s="3"/>
      <c r="C357" s="3"/>
      <c r="D357" s="12">
        <f t="shared" si="71"/>
        <v>1</v>
      </c>
      <c r="E357" s="5">
        <f t="shared" si="79"/>
        <v>0</v>
      </c>
      <c r="F357" s="13">
        <f t="shared" si="72"/>
        <v>-2</v>
      </c>
      <c r="G357" s="5">
        <f t="shared" si="80"/>
        <v>0</v>
      </c>
      <c r="H357" s="6">
        <f t="shared" si="81"/>
        <v>0</v>
      </c>
      <c r="I357" s="6">
        <f t="shared" si="82"/>
        <v>0</v>
      </c>
      <c r="J357" s="3">
        <f t="shared" si="73"/>
        <v>-85564</v>
      </c>
      <c r="K357" s="3">
        <f t="shared" si="74"/>
        <v>-120.15864022662889</v>
      </c>
      <c r="L357" s="3">
        <f t="shared" si="75"/>
        <v>28</v>
      </c>
      <c r="M357" s="3">
        <f t="shared" si="76"/>
        <v>-85550</v>
      </c>
      <c r="N357" s="3">
        <f t="shared" si="77"/>
        <v>-85548</v>
      </c>
      <c r="O357" s="14"/>
      <c r="T357" s="1">
        <f t="shared" si="70"/>
        <v>0</v>
      </c>
      <c r="U357" s="1">
        <f t="shared" si="78"/>
        <v>0</v>
      </c>
      <c r="V357" s="7">
        <f>AVERAGE($H$5:H357)</f>
        <v>-120.15864022662889</v>
      </c>
      <c r="W357" s="7">
        <f>MIN($I$5:I357)</f>
        <v>-42796</v>
      </c>
      <c r="X357" s="7">
        <f>MIN($H$5:H357)</f>
        <v>-42768</v>
      </c>
      <c r="Y357" s="7">
        <f>MAX($H$5:H357)</f>
        <v>28</v>
      </c>
    </row>
    <row r="358" spans="1:25" ht="22" customHeight="1" thickTop="1" thickBot="1" x14ac:dyDescent="0.35">
      <c r="A358" s="26">
        <f t="shared" si="83"/>
        <v>354</v>
      </c>
      <c r="B358" s="3"/>
      <c r="C358" s="3"/>
      <c r="D358" s="12">
        <f t="shared" si="71"/>
        <v>1</v>
      </c>
      <c r="E358" s="5">
        <f t="shared" si="79"/>
        <v>0</v>
      </c>
      <c r="F358" s="13">
        <f t="shared" si="72"/>
        <v>-2</v>
      </c>
      <c r="G358" s="5">
        <f t="shared" si="80"/>
        <v>0</v>
      </c>
      <c r="H358" s="6">
        <f t="shared" si="81"/>
        <v>0</v>
      </c>
      <c r="I358" s="6">
        <f t="shared" si="82"/>
        <v>0</v>
      </c>
      <c r="J358" s="3">
        <f t="shared" si="73"/>
        <v>-85564</v>
      </c>
      <c r="K358" s="3">
        <f t="shared" si="74"/>
        <v>-119.81920903954803</v>
      </c>
      <c r="L358" s="3">
        <f t="shared" si="75"/>
        <v>28</v>
      </c>
      <c r="M358" s="3">
        <f t="shared" si="76"/>
        <v>-85550</v>
      </c>
      <c r="N358" s="3">
        <f t="shared" si="77"/>
        <v>-85548</v>
      </c>
      <c r="O358" s="14"/>
      <c r="T358" s="1">
        <f t="shared" si="70"/>
        <v>0</v>
      </c>
      <c r="U358" s="1">
        <f t="shared" si="78"/>
        <v>0</v>
      </c>
      <c r="V358" s="7">
        <f>AVERAGE($H$5:H358)</f>
        <v>-119.81920903954803</v>
      </c>
      <c r="W358" s="7">
        <f>MIN($I$5:I358)</f>
        <v>-42796</v>
      </c>
      <c r="X358" s="7">
        <f>MIN($H$5:H358)</f>
        <v>-42768</v>
      </c>
      <c r="Y358" s="7">
        <f>MAX($H$5:H358)</f>
        <v>28</v>
      </c>
    </row>
    <row r="359" spans="1:25" ht="22" customHeight="1" thickTop="1" thickBot="1" x14ac:dyDescent="0.35">
      <c r="A359" s="26">
        <f t="shared" si="83"/>
        <v>355</v>
      </c>
      <c r="B359" s="3"/>
      <c r="C359" s="3"/>
      <c r="D359" s="12">
        <f t="shared" si="71"/>
        <v>1</v>
      </c>
      <c r="E359" s="5">
        <f t="shared" si="79"/>
        <v>0</v>
      </c>
      <c r="F359" s="13">
        <f t="shared" si="72"/>
        <v>-2</v>
      </c>
      <c r="G359" s="5">
        <f t="shared" si="80"/>
        <v>0</v>
      </c>
      <c r="H359" s="6">
        <f t="shared" si="81"/>
        <v>0</v>
      </c>
      <c r="I359" s="6">
        <f t="shared" si="82"/>
        <v>0</v>
      </c>
      <c r="J359" s="3">
        <f t="shared" si="73"/>
        <v>-85564</v>
      </c>
      <c r="K359" s="3">
        <f t="shared" si="74"/>
        <v>-119.48169014084507</v>
      </c>
      <c r="L359" s="3">
        <f t="shared" si="75"/>
        <v>28</v>
      </c>
      <c r="M359" s="3">
        <f t="shared" si="76"/>
        <v>-85550</v>
      </c>
      <c r="N359" s="3">
        <f t="shared" si="77"/>
        <v>-85548</v>
      </c>
      <c r="O359" s="14"/>
      <c r="T359" s="1">
        <f t="shared" si="70"/>
        <v>0</v>
      </c>
      <c r="U359" s="1">
        <f t="shared" si="78"/>
        <v>0</v>
      </c>
      <c r="V359" s="7">
        <f>AVERAGE($H$5:H359)</f>
        <v>-119.48169014084507</v>
      </c>
      <c r="W359" s="7">
        <f>MIN($I$5:I359)</f>
        <v>-42796</v>
      </c>
      <c r="X359" s="7">
        <f>MIN($H$5:H359)</f>
        <v>-42768</v>
      </c>
      <c r="Y359" s="7">
        <f>MAX($H$5:H359)</f>
        <v>28</v>
      </c>
    </row>
    <row r="360" spans="1:25" ht="22" customHeight="1" thickTop="1" thickBot="1" x14ac:dyDescent="0.35">
      <c r="A360" s="26">
        <f t="shared" si="83"/>
        <v>356</v>
      </c>
      <c r="B360" s="3"/>
      <c r="C360" s="3"/>
      <c r="D360" s="12">
        <f t="shared" si="71"/>
        <v>1</v>
      </c>
      <c r="E360" s="5">
        <f t="shared" si="79"/>
        <v>0</v>
      </c>
      <c r="F360" s="13">
        <f t="shared" si="72"/>
        <v>-2</v>
      </c>
      <c r="G360" s="5">
        <f t="shared" si="80"/>
        <v>0</v>
      </c>
      <c r="H360" s="6">
        <f t="shared" si="81"/>
        <v>0</v>
      </c>
      <c r="I360" s="6">
        <f t="shared" si="82"/>
        <v>0</v>
      </c>
      <c r="J360" s="3">
        <f t="shared" si="73"/>
        <v>-85564</v>
      </c>
      <c r="K360" s="3">
        <f t="shared" si="74"/>
        <v>-119.14606741573034</v>
      </c>
      <c r="L360" s="3">
        <f t="shared" si="75"/>
        <v>28</v>
      </c>
      <c r="M360" s="3">
        <f t="shared" si="76"/>
        <v>-85550</v>
      </c>
      <c r="N360" s="3">
        <f t="shared" si="77"/>
        <v>-85548</v>
      </c>
      <c r="O360" s="14"/>
      <c r="T360" s="1">
        <f t="shared" si="70"/>
        <v>0</v>
      </c>
      <c r="U360" s="1">
        <f t="shared" si="78"/>
        <v>0</v>
      </c>
      <c r="V360" s="7">
        <f>AVERAGE($H$5:H360)</f>
        <v>-119.14606741573034</v>
      </c>
      <c r="W360" s="7">
        <f>MIN($I$5:I360)</f>
        <v>-42796</v>
      </c>
      <c r="X360" s="7">
        <f>MIN($H$5:H360)</f>
        <v>-42768</v>
      </c>
      <c r="Y360" s="7">
        <f>MAX($H$5:H360)</f>
        <v>28</v>
      </c>
    </row>
    <row r="361" spans="1:25" ht="22" customHeight="1" thickTop="1" thickBot="1" x14ac:dyDescent="0.35">
      <c r="A361" s="26">
        <f t="shared" si="83"/>
        <v>357</v>
      </c>
      <c r="B361" s="3"/>
      <c r="C361" s="3"/>
      <c r="D361" s="12">
        <f t="shared" si="71"/>
        <v>1</v>
      </c>
      <c r="E361" s="5">
        <f t="shared" si="79"/>
        <v>0</v>
      </c>
      <c r="F361" s="13">
        <f t="shared" si="72"/>
        <v>-2</v>
      </c>
      <c r="G361" s="5">
        <f t="shared" si="80"/>
        <v>0</v>
      </c>
      <c r="H361" s="6">
        <f t="shared" si="81"/>
        <v>0</v>
      </c>
      <c r="I361" s="6">
        <f t="shared" si="82"/>
        <v>0</v>
      </c>
      <c r="J361" s="3">
        <f t="shared" si="73"/>
        <v>-85564</v>
      </c>
      <c r="K361" s="3">
        <f t="shared" si="74"/>
        <v>-118.81232492997199</v>
      </c>
      <c r="L361" s="3">
        <f t="shared" si="75"/>
        <v>28</v>
      </c>
      <c r="M361" s="3">
        <f t="shared" si="76"/>
        <v>-85550</v>
      </c>
      <c r="N361" s="3">
        <f t="shared" si="77"/>
        <v>-85548</v>
      </c>
      <c r="O361" s="14"/>
      <c r="T361" s="1">
        <f t="shared" si="70"/>
        <v>0</v>
      </c>
      <c r="U361" s="1">
        <f t="shared" si="78"/>
        <v>0</v>
      </c>
      <c r="V361" s="7">
        <f>AVERAGE($H$5:H361)</f>
        <v>-118.81232492997199</v>
      </c>
      <c r="W361" s="7">
        <f>MIN($I$5:I361)</f>
        <v>-42796</v>
      </c>
      <c r="X361" s="7">
        <f>MIN($H$5:H361)</f>
        <v>-42768</v>
      </c>
      <c r="Y361" s="7">
        <f>MAX($H$5:H361)</f>
        <v>28</v>
      </c>
    </row>
    <row r="362" spans="1:25" ht="22" customHeight="1" thickTop="1" thickBot="1" x14ac:dyDescent="0.35">
      <c r="A362" s="26">
        <f t="shared" si="83"/>
        <v>358</v>
      </c>
      <c r="B362" s="3"/>
      <c r="C362" s="3"/>
      <c r="D362" s="12">
        <f t="shared" si="71"/>
        <v>1</v>
      </c>
      <c r="E362" s="5">
        <f t="shared" si="79"/>
        <v>0</v>
      </c>
      <c r="F362" s="13">
        <f t="shared" si="72"/>
        <v>-2</v>
      </c>
      <c r="G362" s="5">
        <f t="shared" si="80"/>
        <v>0</v>
      </c>
      <c r="H362" s="6">
        <f t="shared" si="81"/>
        <v>0</v>
      </c>
      <c r="I362" s="6">
        <f t="shared" si="82"/>
        <v>0</v>
      </c>
      <c r="J362" s="3">
        <f t="shared" si="73"/>
        <v>-85564</v>
      </c>
      <c r="K362" s="3">
        <f t="shared" si="74"/>
        <v>-118.4804469273743</v>
      </c>
      <c r="L362" s="3">
        <f t="shared" si="75"/>
        <v>28</v>
      </c>
      <c r="M362" s="3">
        <f t="shared" si="76"/>
        <v>-85550</v>
      </c>
      <c r="N362" s="3">
        <f t="shared" si="77"/>
        <v>-85548</v>
      </c>
      <c r="O362" s="14"/>
      <c r="T362" s="1">
        <f t="shared" si="70"/>
        <v>0</v>
      </c>
      <c r="U362" s="1">
        <f t="shared" si="78"/>
        <v>0</v>
      </c>
      <c r="V362" s="7">
        <f>AVERAGE($H$5:H362)</f>
        <v>-118.4804469273743</v>
      </c>
      <c r="W362" s="7">
        <f>MIN($I$5:I362)</f>
        <v>-42796</v>
      </c>
      <c r="X362" s="7">
        <f>MIN($H$5:H362)</f>
        <v>-42768</v>
      </c>
      <c r="Y362" s="7">
        <f>MAX($H$5:H362)</f>
        <v>28</v>
      </c>
    </row>
    <row r="363" spans="1:25" ht="22" customHeight="1" thickTop="1" thickBot="1" x14ac:dyDescent="0.35">
      <c r="A363" s="26">
        <f t="shared" si="83"/>
        <v>359</v>
      </c>
      <c r="B363" s="3"/>
      <c r="C363" s="3"/>
      <c r="D363" s="12">
        <f t="shared" si="71"/>
        <v>1</v>
      </c>
      <c r="E363" s="5">
        <f t="shared" si="79"/>
        <v>0</v>
      </c>
      <c r="F363" s="13">
        <f t="shared" si="72"/>
        <v>-2</v>
      </c>
      <c r="G363" s="5">
        <f t="shared" si="80"/>
        <v>0</v>
      </c>
      <c r="H363" s="6">
        <f t="shared" si="81"/>
        <v>0</v>
      </c>
      <c r="I363" s="6">
        <f t="shared" si="82"/>
        <v>0</v>
      </c>
      <c r="J363" s="3">
        <f t="shared" si="73"/>
        <v>-85564</v>
      </c>
      <c r="K363" s="3">
        <f t="shared" si="74"/>
        <v>-118.15041782729806</v>
      </c>
      <c r="L363" s="3">
        <f t="shared" si="75"/>
        <v>28</v>
      </c>
      <c r="M363" s="3">
        <f t="shared" si="76"/>
        <v>-85550</v>
      </c>
      <c r="N363" s="3">
        <f t="shared" si="77"/>
        <v>-85548</v>
      </c>
      <c r="O363" s="14"/>
      <c r="T363" s="1">
        <f t="shared" si="70"/>
        <v>0</v>
      </c>
      <c r="U363" s="1">
        <f t="shared" si="78"/>
        <v>0</v>
      </c>
      <c r="V363" s="7">
        <f>AVERAGE($H$5:H363)</f>
        <v>-118.15041782729806</v>
      </c>
      <c r="W363" s="7">
        <f>MIN($I$5:I363)</f>
        <v>-42796</v>
      </c>
      <c r="X363" s="7">
        <f>MIN($H$5:H363)</f>
        <v>-42768</v>
      </c>
      <c r="Y363" s="7">
        <f>MAX($H$5:H363)</f>
        <v>28</v>
      </c>
    </row>
    <row r="364" spans="1:25" ht="22" customHeight="1" thickTop="1" thickBot="1" x14ac:dyDescent="0.35">
      <c r="A364" s="26">
        <f t="shared" si="83"/>
        <v>360</v>
      </c>
      <c r="B364" s="3"/>
      <c r="C364" s="3"/>
      <c r="D364" s="12">
        <f t="shared" si="71"/>
        <v>1</v>
      </c>
      <c r="E364" s="5">
        <f t="shared" si="79"/>
        <v>0</v>
      </c>
      <c r="F364" s="13">
        <f t="shared" si="72"/>
        <v>-2</v>
      </c>
      <c r="G364" s="5">
        <f t="shared" si="80"/>
        <v>0</v>
      </c>
      <c r="H364" s="6">
        <f t="shared" si="81"/>
        <v>0</v>
      </c>
      <c r="I364" s="6">
        <f t="shared" si="82"/>
        <v>0</v>
      </c>
      <c r="J364" s="3">
        <f t="shared" si="73"/>
        <v>-85564</v>
      </c>
      <c r="K364" s="3">
        <f t="shared" si="74"/>
        <v>-117.82222222222222</v>
      </c>
      <c r="L364" s="3">
        <f t="shared" si="75"/>
        <v>28</v>
      </c>
      <c r="M364" s="3">
        <f t="shared" si="76"/>
        <v>-85550</v>
      </c>
      <c r="N364" s="3">
        <f t="shared" si="77"/>
        <v>-85548</v>
      </c>
      <c r="O364" s="14"/>
      <c r="T364" s="1">
        <f t="shared" si="70"/>
        <v>0</v>
      </c>
      <c r="U364" s="1">
        <f t="shared" si="78"/>
        <v>0</v>
      </c>
      <c r="V364" s="7">
        <f>AVERAGE($H$5:H364)</f>
        <v>-117.82222222222222</v>
      </c>
      <c r="W364" s="7">
        <f>MIN($I$5:I364)</f>
        <v>-42796</v>
      </c>
      <c r="X364" s="7">
        <f>MIN($H$5:H364)</f>
        <v>-42768</v>
      </c>
      <c r="Y364" s="7">
        <f>MAX($H$5:H364)</f>
        <v>28</v>
      </c>
    </row>
    <row r="365" spans="1:25" ht="22" customHeight="1" thickTop="1" thickBot="1" x14ac:dyDescent="0.35">
      <c r="A365" s="26">
        <f t="shared" si="83"/>
        <v>361</v>
      </c>
      <c r="B365" s="3"/>
      <c r="C365" s="3"/>
      <c r="D365" s="12">
        <f t="shared" si="71"/>
        <v>1</v>
      </c>
      <c r="E365" s="5">
        <f t="shared" si="79"/>
        <v>0</v>
      </c>
      <c r="F365" s="13">
        <f t="shared" si="72"/>
        <v>-2</v>
      </c>
      <c r="G365" s="5">
        <f t="shared" si="80"/>
        <v>0</v>
      </c>
      <c r="H365" s="6">
        <f t="shared" si="81"/>
        <v>0</v>
      </c>
      <c r="I365" s="6">
        <f t="shared" si="82"/>
        <v>0</v>
      </c>
      <c r="J365" s="3">
        <f t="shared" si="73"/>
        <v>-85564</v>
      </c>
      <c r="K365" s="3">
        <f t="shared" si="74"/>
        <v>-117.49584487534626</v>
      </c>
      <c r="L365" s="3">
        <f t="shared" si="75"/>
        <v>28</v>
      </c>
      <c r="M365" s="3">
        <f t="shared" si="76"/>
        <v>-85550</v>
      </c>
      <c r="N365" s="3">
        <f t="shared" si="77"/>
        <v>-85548</v>
      </c>
      <c r="O365" s="14"/>
      <c r="T365" s="1">
        <f t="shared" si="70"/>
        <v>0</v>
      </c>
      <c r="U365" s="1">
        <f t="shared" si="78"/>
        <v>0</v>
      </c>
      <c r="V365" s="7">
        <f>AVERAGE($H$5:H365)</f>
        <v>-117.49584487534626</v>
      </c>
      <c r="W365" s="7">
        <f>MIN($I$5:I365)</f>
        <v>-42796</v>
      </c>
      <c r="X365" s="7">
        <f>MIN($H$5:H365)</f>
        <v>-42768</v>
      </c>
      <c r="Y365" s="7">
        <f>MAX($H$5:H365)</f>
        <v>28</v>
      </c>
    </row>
    <row r="366" spans="1:25" ht="22" customHeight="1" thickTop="1" thickBot="1" x14ac:dyDescent="0.35">
      <c r="A366" s="26">
        <f t="shared" si="83"/>
        <v>362</v>
      </c>
      <c r="B366" s="3"/>
      <c r="C366" s="3"/>
      <c r="D366" s="12">
        <f t="shared" si="71"/>
        <v>1</v>
      </c>
      <c r="E366" s="5">
        <f t="shared" si="79"/>
        <v>0</v>
      </c>
      <c r="F366" s="13">
        <f t="shared" si="72"/>
        <v>-2</v>
      </c>
      <c r="G366" s="5">
        <f t="shared" si="80"/>
        <v>0</v>
      </c>
      <c r="H366" s="6">
        <f t="shared" si="81"/>
        <v>0</v>
      </c>
      <c r="I366" s="6">
        <f t="shared" si="82"/>
        <v>0</v>
      </c>
      <c r="J366" s="3">
        <f t="shared" si="73"/>
        <v>-85564</v>
      </c>
      <c r="K366" s="3">
        <f t="shared" si="74"/>
        <v>-117.17127071823204</v>
      </c>
      <c r="L366" s="3">
        <f t="shared" si="75"/>
        <v>28</v>
      </c>
      <c r="M366" s="3">
        <f t="shared" si="76"/>
        <v>-85550</v>
      </c>
      <c r="N366" s="3">
        <f t="shared" si="77"/>
        <v>-85548</v>
      </c>
      <c r="O366" s="14"/>
      <c r="T366" s="1">
        <f t="shared" si="70"/>
        <v>0</v>
      </c>
      <c r="U366" s="1">
        <f t="shared" si="78"/>
        <v>0</v>
      </c>
      <c r="V366" s="7">
        <f>AVERAGE($H$5:H366)</f>
        <v>-117.17127071823204</v>
      </c>
      <c r="W366" s="7">
        <f>MIN($I$5:I366)</f>
        <v>-42796</v>
      </c>
      <c r="X366" s="7">
        <f>MIN($H$5:H366)</f>
        <v>-42768</v>
      </c>
      <c r="Y366" s="7">
        <f>MAX($H$5:H366)</f>
        <v>28</v>
      </c>
    </row>
    <row r="367" spans="1:25" ht="22" customHeight="1" thickTop="1" thickBot="1" x14ac:dyDescent="0.35">
      <c r="A367" s="26">
        <f t="shared" si="83"/>
        <v>363</v>
      </c>
      <c r="B367" s="3"/>
      <c r="C367" s="3"/>
      <c r="D367" s="12">
        <f t="shared" si="71"/>
        <v>1</v>
      </c>
      <c r="E367" s="5">
        <f t="shared" si="79"/>
        <v>0</v>
      </c>
      <c r="F367" s="13">
        <f t="shared" si="72"/>
        <v>-2</v>
      </c>
      <c r="G367" s="5">
        <f t="shared" si="80"/>
        <v>0</v>
      </c>
      <c r="H367" s="6">
        <f t="shared" si="81"/>
        <v>0</v>
      </c>
      <c r="I367" s="6">
        <f t="shared" si="82"/>
        <v>0</v>
      </c>
      <c r="J367" s="3">
        <f t="shared" si="73"/>
        <v>-85564</v>
      </c>
      <c r="K367" s="3">
        <f t="shared" si="74"/>
        <v>-116.84848484848484</v>
      </c>
      <c r="L367" s="3">
        <f t="shared" si="75"/>
        <v>28</v>
      </c>
      <c r="M367" s="3">
        <f t="shared" si="76"/>
        <v>-85550</v>
      </c>
      <c r="N367" s="3">
        <f t="shared" si="77"/>
        <v>-85548</v>
      </c>
      <c r="O367" s="14"/>
      <c r="T367" s="1">
        <f t="shared" si="70"/>
        <v>0</v>
      </c>
      <c r="U367" s="1">
        <f t="shared" si="78"/>
        <v>0</v>
      </c>
      <c r="V367" s="7">
        <f>AVERAGE($H$5:H367)</f>
        <v>-116.84848484848484</v>
      </c>
      <c r="W367" s="7">
        <f>MIN($I$5:I367)</f>
        <v>-42796</v>
      </c>
      <c r="X367" s="7">
        <f>MIN($H$5:H367)</f>
        <v>-42768</v>
      </c>
      <c r="Y367" s="7">
        <f>MAX($H$5:H367)</f>
        <v>28</v>
      </c>
    </row>
    <row r="368" spans="1:25" ht="22" customHeight="1" thickTop="1" thickBot="1" x14ac:dyDescent="0.35">
      <c r="A368" s="26">
        <f t="shared" si="83"/>
        <v>364</v>
      </c>
      <c r="B368" s="3"/>
      <c r="C368" s="3"/>
      <c r="D368" s="12">
        <f t="shared" si="71"/>
        <v>1</v>
      </c>
      <c r="E368" s="5">
        <f t="shared" si="79"/>
        <v>0</v>
      </c>
      <c r="F368" s="13">
        <f t="shared" si="72"/>
        <v>-2</v>
      </c>
      <c r="G368" s="5">
        <f t="shared" si="80"/>
        <v>0</v>
      </c>
      <c r="H368" s="6">
        <f t="shared" si="81"/>
        <v>0</v>
      </c>
      <c r="I368" s="6">
        <f t="shared" si="82"/>
        <v>0</v>
      </c>
      <c r="J368" s="3">
        <f t="shared" si="73"/>
        <v>-85564</v>
      </c>
      <c r="K368" s="3">
        <f t="shared" si="74"/>
        <v>-116.52747252747253</v>
      </c>
      <c r="L368" s="3">
        <f t="shared" si="75"/>
        <v>28</v>
      </c>
      <c r="M368" s="3">
        <f t="shared" si="76"/>
        <v>-85550</v>
      </c>
      <c r="N368" s="3">
        <f t="shared" si="77"/>
        <v>-85548</v>
      </c>
      <c r="O368" s="14"/>
      <c r="T368" s="1">
        <f t="shared" si="70"/>
        <v>0</v>
      </c>
      <c r="U368" s="1">
        <f t="shared" si="78"/>
        <v>0</v>
      </c>
      <c r="V368" s="7">
        <f>AVERAGE($H$5:H368)</f>
        <v>-116.52747252747253</v>
      </c>
      <c r="W368" s="7">
        <f>MIN($I$5:I368)</f>
        <v>-42796</v>
      </c>
      <c r="X368" s="7">
        <f>MIN($H$5:H368)</f>
        <v>-42768</v>
      </c>
      <c r="Y368" s="7">
        <f>MAX($H$5:H368)</f>
        <v>28</v>
      </c>
    </row>
    <row r="369" spans="1:25" ht="22" customHeight="1" thickTop="1" thickBot="1" x14ac:dyDescent="0.35">
      <c r="A369" s="26">
        <f t="shared" si="83"/>
        <v>365</v>
      </c>
      <c r="B369" s="3"/>
      <c r="C369" s="3"/>
      <c r="D369" s="12">
        <f t="shared" si="71"/>
        <v>1</v>
      </c>
      <c r="E369" s="5">
        <f t="shared" si="79"/>
        <v>0</v>
      </c>
      <c r="F369" s="13">
        <f t="shared" si="72"/>
        <v>-2</v>
      </c>
      <c r="G369" s="5">
        <f t="shared" si="80"/>
        <v>0</v>
      </c>
      <c r="H369" s="6">
        <f t="shared" si="81"/>
        <v>0</v>
      </c>
      <c r="I369" s="6">
        <f t="shared" si="82"/>
        <v>0</v>
      </c>
      <c r="J369" s="3">
        <f t="shared" si="73"/>
        <v>-85564</v>
      </c>
      <c r="K369" s="3">
        <f t="shared" si="74"/>
        <v>-116.20821917808219</v>
      </c>
      <c r="L369" s="3">
        <f t="shared" si="75"/>
        <v>28</v>
      </c>
      <c r="M369" s="3">
        <f t="shared" si="76"/>
        <v>-85550</v>
      </c>
      <c r="N369" s="3">
        <f t="shared" si="77"/>
        <v>-85548</v>
      </c>
      <c r="O369" s="14"/>
      <c r="T369" s="1">
        <f t="shared" si="70"/>
        <v>0</v>
      </c>
      <c r="U369" s="1">
        <f t="shared" si="78"/>
        <v>0</v>
      </c>
      <c r="V369" s="7">
        <f>AVERAGE($H$5:H369)</f>
        <v>-116.20821917808219</v>
      </c>
      <c r="W369" s="7">
        <f>MIN($I$5:I369)</f>
        <v>-42796</v>
      </c>
      <c r="X369" s="7">
        <f>MIN($H$5:H369)</f>
        <v>-42768</v>
      </c>
      <c r="Y369" s="7">
        <f>MAX($H$5:H369)</f>
        <v>28</v>
      </c>
    </row>
    <row r="370" spans="1:25" ht="22" customHeight="1" thickTop="1" thickBot="1" x14ac:dyDescent="0.35">
      <c r="A370" s="26">
        <f t="shared" si="83"/>
        <v>366</v>
      </c>
      <c r="B370" s="3"/>
      <c r="C370" s="3"/>
      <c r="D370" s="12">
        <f t="shared" si="71"/>
        <v>1</v>
      </c>
      <c r="E370" s="5">
        <f t="shared" si="79"/>
        <v>0</v>
      </c>
      <c r="F370" s="13">
        <f t="shared" si="72"/>
        <v>-2</v>
      </c>
      <c r="G370" s="5">
        <f t="shared" si="80"/>
        <v>0</v>
      </c>
      <c r="H370" s="6">
        <f t="shared" si="81"/>
        <v>0</v>
      </c>
      <c r="I370" s="6">
        <f t="shared" si="82"/>
        <v>0</v>
      </c>
      <c r="J370" s="3">
        <f t="shared" si="73"/>
        <v>-85564</v>
      </c>
      <c r="K370" s="3">
        <f t="shared" si="74"/>
        <v>-115.89071038251366</v>
      </c>
      <c r="L370" s="3">
        <f t="shared" si="75"/>
        <v>28</v>
      </c>
      <c r="M370" s="3">
        <f t="shared" si="76"/>
        <v>-85550</v>
      </c>
      <c r="N370" s="3">
        <f t="shared" si="77"/>
        <v>-85548</v>
      </c>
      <c r="O370" s="14"/>
      <c r="T370" s="1">
        <f t="shared" si="70"/>
        <v>0</v>
      </c>
      <c r="U370" s="1">
        <f t="shared" si="78"/>
        <v>0</v>
      </c>
      <c r="V370" s="7">
        <f>AVERAGE($H$5:H370)</f>
        <v>-115.89071038251366</v>
      </c>
      <c r="W370" s="7">
        <f>MIN($I$5:I370)</f>
        <v>-42796</v>
      </c>
      <c r="X370" s="7">
        <f>MIN($H$5:H370)</f>
        <v>-42768</v>
      </c>
      <c r="Y370" s="7">
        <f>MAX($H$5:H370)</f>
        <v>28</v>
      </c>
    </row>
    <row r="371" spans="1:25" ht="22" customHeight="1" thickTop="1" thickBot="1" x14ac:dyDescent="0.35">
      <c r="A371" s="26">
        <f t="shared" si="83"/>
        <v>367</v>
      </c>
      <c r="B371" s="3"/>
      <c r="C371" s="3"/>
      <c r="D371" s="12">
        <f t="shared" si="71"/>
        <v>1</v>
      </c>
      <c r="E371" s="5">
        <f t="shared" si="79"/>
        <v>0</v>
      </c>
      <c r="F371" s="13">
        <f t="shared" si="72"/>
        <v>-2</v>
      </c>
      <c r="G371" s="5">
        <f t="shared" si="80"/>
        <v>0</v>
      </c>
      <c r="H371" s="6">
        <f t="shared" si="81"/>
        <v>0</v>
      </c>
      <c r="I371" s="6">
        <f t="shared" si="82"/>
        <v>0</v>
      </c>
      <c r="J371" s="3">
        <f t="shared" si="73"/>
        <v>-85564</v>
      </c>
      <c r="K371" s="3">
        <f t="shared" si="74"/>
        <v>-115.57493188010899</v>
      </c>
      <c r="L371" s="3">
        <f t="shared" si="75"/>
        <v>28</v>
      </c>
      <c r="M371" s="3">
        <f t="shared" si="76"/>
        <v>-85550</v>
      </c>
      <c r="N371" s="3">
        <f t="shared" si="77"/>
        <v>-85548</v>
      </c>
      <c r="O371" s="14"/>
      <c r="T371" s="1">
        <f t="shared" si="70"/>
        <v>0</v>
      </c>
      <c r="U371" s="1">
        <f t="shared" si="78"/>
        <v>0</v>
      </c>
      <c r="V371" s="7">
        <f>AVERAGE($H$5:H371)</f>
        <v>-115.57493188010899</v>
      </c>
      <c r="W371" s="7">
        <f>MIN($I$5:I371)</f>
        <v>-42796</v>
      </c>
      <c r="X371" s="7">
        <f>MIN($H$5:H371)</f>
        <v>-42768</v>
      </c>
      <c r="Y371" s="7">
        <f>MAX($H$5:H371)</f>
        <v>28</v>
      </c>
    </row>
    <row r="372" spans="1:25" ht="22" customHeight="1" thickTop="1" thickBot="1" x14ac:dyDescent="0.35">
      <c r="A372" s="26">
        <f t="shared" si="83"/>
        <v>368</v>
      </c>
      <c r="B372" s="3"/>
      <c r="C372" s="3"/>
      <c r="D372" s="12">
        <f t="shared" si="71"/>
        <v>1</v>
      </c>
      <c r="E372" s="5">
        <f t="shared" si="79"/>
        <v>0</v>
      </c>
      <c r="F372" s="13">
        <f t="shared" si="72"/>
        <v>-2</v>
      </c>
      <c r="G372" s="5">
        <f t="shared" si="80"/>
        <v>0</v>
      </c>
      <c r="H372" s="6">
        <f t="shared" si="81"/>
        <v>0</v>
      </c>
      <c r="I372" s="6">
        <f t="shared" si="82"/>
        <v>0</v>
      </c>
      <c r="J372" s="3">
        <f t="shared" si="73"/>
        <v>-85564</v>
      </c>
      <c r="K372" s="3">
        <f t="shared" si="74"/>
        <v>-115.26086956521739</v>
      </c>
      <c r="L372" s="3">
        <f t="shared" si="75"/>
        <v>28</v>
      </c>
      <c r="M372" s="3">
        <f t="shared" si="76"/>
        <v>-85550</v>
      </c>
      <c r="N372" s="3">
        <f t="shared" si="77"/>
        <v>-85548</v>
      </c>
      <c r="O372" s="14"/>
      <c r="T372" s="1">
        <f t="shared" si="70"/>
        <v>0</v>
      </c>
      <c r="U372" s="1">
        <f t="shared" si="78"/>
        <v>0</v>
      </c>
      <c r="V372" s="7">
        <f>AVERAGE($H$5:H372)</f>
        <v>-115.26086956521739</v>
      </c>
      <c r="W372" s="7">
        <f>MIN($I$5:I372)</f>
        <v>-42796</v>
      </c>
      <c r="X372" s="7">
        <f>MIN($H$5:H372)</f>
        <v>-42768</v>
      </c>
      <c r="Y372" s="7">
        <f>MAX($H$5:H372)</f>
        <v>28</v>
      </c>
    </row>
    <row r="373" spans="1:25" ht="22" customHeight="1" thickTop="1" thickBot="1" x14ac:dyDescent="0.35">
      <c r="A373" s="26">
        <f t="shared" si="83"/>
        <v>369</v>
      </c>
      <c r="B373" s="3"/>
      <c r="C373" s="3"/>
      <c r="D373" s="12">
        <f t="shared" si="71"/>
        <v>1</v>
      </c>
      <c r="E373" s="5">
        <f t="shared" si="79"/>
        <v>0</v>
      </c>
      <c r="F373" s="13">
        <f t="shared" si="72"/>
        <v>-2</v>
      </c>
      <c r="G373" s="5">
        <f t="shared" si="80"/>
        <v>0</v>
      </c>
      <c r="H373" s="6">
        <f t="shared" si="81"/>
        <v>0</v>
      </c>
      <c r="I373" s="6">
        <f t="shared" si="82"/>
        <v>0</v>
      </c>
      <c r="J373" s="3">
        <f t="shared" si="73"/>
        <v>-85564</v>
      </c>
      <c r="K373" s="3">
        <f t="shared" si="74"/>
        <v>-114.94850948509485</v>
      </c>
      <c r="L373" s="3">
        <f t="shared" si="75"/>
        <v>28</v>
      </c>
      <c r="M373" s="3">
        <f t="shared" si="76"/>
        <v>-85550</v>
      </c>
      <c r="N373" s="3">
        <f t="shared" si="77"/>
        <v>-85548</v>
      </c>
      <c r="O373" s="14"/>
      <c r="T373" s="1">
        <f t="shared" si="70"/>
        <v>0</v>
      </c>
      <c r="U373" s="1">
        <f t="shared" si="78"/>
        <v>0</v>
      </c>
      <c r="V373" s="7">
        <f>AVERAGE($H$5:H373)</f>
        <v>-114.94850948509485</v>
      </c>
      <c r="W373" s="7">
        <f>MIN($I$5:I373)</f>
        <v>-42796</v>
      </c>
      <c r="X373" s="7">
        <f>MIN($H$5:H373)</f>
        <v>-42768</v>
      </c>
      <c r="Y373" s="7">
        <f>MAX($H$5:H373)</f>
        <v>28</v>
      </c>
    </row>
    <row r="374" spans="1:25" ht="22" customHeight="1" thickTop="1" thickBot="1" x14ac:dyDescent="0.35">
      <c r="A374" s="26">
        <f t="shared" si="83"/>
        <v>370</v>
      </c>
      <c r="B374" s="3"/>
      <c r="C374" s="3"/>
      <c r="D374" s="12">
        <f t="shared" si="71"/>
        <v>1</v>
      </c>
      <c r="E374" s="5">
        <f t="shared" si="79"/>
        <v>0</v>
      </c>
      <c r="F374" s="13">
        <f t="shared" si="72"/>
        <v>-2</v>
      </c>
      <c r="G374" s="5">
        <f t="shared" si="80"/>
        <v>0</v>
      </c>
      <c r="H374" s="6">
        <f t="shared" si="81"/>
        <v>0</v>
      </c>
      <c r="I374" s="6">
        <f t="shared" si="82"/>
        <v>0</v>
      </c>
      <c r="J374" s="3">
        <f t="shared" si="73"/>
        <v>-85564</v>
      </c>
      <c r="K374" s="3">
        <f t="shared" si="74"/>
        <v>-114.63783783783784</v>
      </c>
      <c r="L374" s="3">
        <f t="shared" si="75"/>
        <v>28</v>
      </c>
      <c r="M374" s="3">
        <f t="shared" si="76"/>
        <v>-85550</v>
      </c>
      <c r="N374" s="3">
        <f t="shared" si="77"/>
        <v>-85548</v>
      </c>
      <c r="O374" s="14"/>
      <c r="T374" s="1">
        <f t="shared" si="70"/>
        <v>0</v>
      </c>
      <c r="U374" s="1">
        <f t="shared" si="78"/>
        <v>0</v>
      </c>
      <c r="V374" s="7">
        <f>AVERAGE($H$5:H374)</f>
        <v>-114.63783783783784</v>
      </c>
      <c r="W374" s="7">
        <f>MIN($I$5:I374)</f>
        <v>-42796</v>
      </c>
      <c r="X374" s="7">
        <f>MIN($H$5:H374)</f>
        <v>-42768</v>
      </c>
      <c r="Y374" s="7">
        <f>MAX($H$5:H374)</f>
        <v>28</v>
      </c>
    </row>
    <row r="375" spans="1:25" ht="22" customHeight="1" thickTop="1" thickBot="1" x14ac:dyDescent="0.35">
      <c r="A375" s="26">
        <f t="shared" si="83"/>
        <v>371</v>
      </c>
      <c r="B375" s="3"/>
      <c r="C375" s="3"/>
      <c r="D375" s="12">
        <f t="shared" si="71"/>
        <v>1</v>
      </c>
      <c r="E375" s="5">
        <f t="shared" si="79"/>
        <v>0</v>
      </c>
      <c r="F375" s="13">
        <f t="shared" si="72"/>
        <v>-2</v>
      </c>
      <c r="G375" s="5">
        <f t="shared" si="80"/>
        <v>0</v>
      </c>
      <c r="H375" s="6">
        <f t="shared" si="81"/>
        <v>0</v>
      </c>
      <c r="I375" s="6">
        <f t="shared" si="82"/>
        <v>0</v>
      </c>
      <c r="J375" s="3">
        <f t="shared" si="73"/>
        <v>-85564</v>
      </c>
      <c r="K375" s="3">
        <f t="shared" si="74"/>
        <v>-114.3288409703504</v>
      </c>
      <c r="L375" s="3">
        <f t="shared" si="75"/>
        <v>28</v>
      </c>
      <c r="M375" s="3">
        <f t="shared" si="76"/>
        <v>-85550</v>
      </c>
      <c r="N375" s="3">
        <f t="shared" si="77"/>
        <v>-85548</v>
      </c>
      <c r="O375" s="14"/>
      <c r="T375" s="1">
        <f t="shared" si="70"/>
        <v>0</v>
      </c>
      <c r="U375" s="1">
        <f t="shared" si="78"/>
        <v>0</v>
      </c>
      <c r="V375" s="7">
        <f>AVERAGE($H$5:H375)</f>
        <v>-114.3288409703504</v>
      </c>
      <c r="W375" s="7">
        <f>MIN($I$5:I375)</f>
        <v>-42796</v>
      </c>
      <c r="X375" s="7">
        <f>MIN($H$5:H375)</f>
        <v>-42768</v>
      </c>
      <c r="Y375" s="7">
        <f>MAX($H$5:H375)</f>
        <v>28</v>
      </c>
    </row>
    <row r="376" spans="1:25" ht="22" customHeight="1" thickTop="1" thickBot="1" x14ac:dyDescent="0.35">
      <c r="A376" s="26">
        <f t="shared" si="83"/>
        <v>372</v>
      </c>
      <c r="B376" s="3"/>
      <c r="C376" s="3"/>
      <c r="D376" s="12">
        <f t="shared" si="71"/>
        <v>1</v>
      </c>
      <c r="E376" s="5">
        <f t="shared" si="79"/>
        <v>0</v>
      </c>
      <c r="F376" s="13">
        <f t="shared" si="72"/>
        <v>-2</v>
      </c>
      <c r="G376" s="5">
        <f t="shared" si="80"/>
        <v>0</v>
      </c>
      <c r="H376" s="6">
        <f t="shared" si="81"/>
        <v>0</v>
      </c>
      <c r="I376" s="6">
        <f t="shared" si="82"/>
        <v>0</v>
      </c>
      <c r="J376" s="3">
        <f t="shared" si="73"/>
        <v>-85564</v>
      </c>
      <c r="K376" s="3">
        <f t="shared" si="74"/>
        <v>-114.02150537634408</v>
      </c>
      <c r="L376" s="3">
        <f t="shared" si="75"/>
        <v>28</v>
      </c>
      <c r="M376" s="3">
        <f t="shared" si="76"/>
        <v>-85550</v>
      </c>
      <c r="N376" s="3">
        <f t="shared" si="77"/>
        <v>-85548</v>
      </c>
      <c r="O376" s="14"/>
      <c r="T376" s="1">
        <f t="shared" si="70"/>
        <v>0</v>
      </c>
      <c r="U376" s="1">
        <f t="shared" si="78"/>
        <v>0</v>
      </c>
      <c r="V376" s="7">
        <f>AVERAGE($H$5:H376)</f>
        <v>-114.02150537634408</v>
      </c>
      <c r="W376" s="7">
        <f>MIN($I$5:I376)</f>
        <v>-42796</v>
      </c>
      <c r="X376" s="7">
        <f>MIN($H$5:H376)</f>
        <v>-42768</v>
      </c>
      <c r="Y376" s="7">
        <f>MAX($H$5:H376)</f>
        <v>28</v>
      </c>
    </row>
    <row r="377" spans="1:25" ht="22" customHeight="1" thickTop="1" thickBot="1" x14ac:dyDescent="0.35">
      <c r="A377" s="26">
        <f t="shared" si="83"/>
        <v>373</v>
      </c>
      <c r="B377" s="3"/>
      <c r="C377" s="3"/>
      <c r="D377" s="12">
        <f t="shared" si="71"/>
        <v>1</v>
      </c>
      <c r="E377" s="5">
        <f t="shared" si="79"/>
        <v>0</v>
      </c>
      <c r="F377" s="13">
        <f t="shared" si="72"/>
        <v>-2</v>
      </c>
      <c r="G377" s="5">
        <f t="shared" si="80"/>
        <v>0</v>
      </c>
      <c r="H377" s="6">
        <f t="shared" si="81"/>
        <v>0</v>
      </c>
      <c r="I377" s="6">
        <f t="shared" si="82"/>
        <v>0</v>
      </c>
      <c r="J377" s="3">
        <f t="shared" si="73"/>
        <v>-85564</v>
      </c>
      <c r="K377" s="3">
        <f t="shared" si="74"/>
        <v>-113.71581769436997</v>
      </c>
      <c r="L377" s="3">
        <f t="shared" si="75"/>
        <v>28</v>
      </c>
      <c r="M377" s="3">
        <f t="shared" si="76"/>
        <v>-85550</v>
      </c>
      <c r="N377" s="3">
        <f t="shared" si="77"/>
        <v>-85548</v>
      </c>
      <c r="O377" s="14"/>
      <c r="T377" s="1">
        <f t="shared" si="70"/>
        <v>0</v>
      </c>
      <c r="U377" s="1">
        <f t="shared" si="78"/>
        <v>0</v>
      </c>
      <c r="V377" s="7">
        <f>AVERAGE($H$5:H377)</f>
        <v>-113.71581769436997</v>
      </c>
      <c r="W377" s="7">
        <f>MIN($I$5:I377)</f>
        <v>-42796</v>
      </c>
      <c r="X377" s="7">
        <f>MIN($H$5:H377)</f>
        <v>-42768</v>
      </c>
      <c r="Y377" s="7">
        <f>MAX($H$5:H377)</f>
        <v>28</v>
      </c>
    </row>
    <row r="378" spans="1:25" ht="22" customHeight="1" thickTop="1" thickBot="1" x14ac:dyDescent="0.35">
      <c r="A378" s="26">
        <f t="shared" si="83"/>
        <v>374</v>
      </c>
      <c r="B378" s="3"/>
      <c r="C378" s="3"/>
      <c r="D378" s="12">
        <f t="shared" si="71"/>
        <v>1</v>
      </c>
      <c r="E378" s="5">
        <f t="shared" si="79"/>
        <v>0</v>
      </c>
      <c r="F378" s="13">
        <f t="shared" si="72"/>
        <v>-2</v>
      </c>
      <c r="G378" s="5">
        <f t="shared" si="80"/>
        <v>0</v>
      </c>
      <c r="H378" s="6">
        <f t="shared" si="81"/>
        <v>0</v>
      </c>
      <c r="I378" s="6">
        <f t="shared" si="82"/>
        <v>0</v>
      </c>
      <c r="J378" s="3">
        <f t="shared" si="73"/>
        <v>-85564</v>
      </c>
      <c r="K378" s="3">
        <f t="shared" si="74"/>
        <v>-113.41176470588235</v>
      </c>
      <c r="L378" s="3">
        <f t="shared" si="75"/>
        <v>28</v>
      </c>
      <c r="M378" s="3">
        <f t="shared" si="76"/>
        <v>-85550</v>
      </c>
      <c r="N378" s="3">
        <f t="shared" si="77"/>
        <v>-85548</v>
      </c>
      <c r="O378" s="14"/>
      <c r="T378" s="1">
        <f t="shared" si="70"/>
        <v>0</v>
      </c>
      <c r="U378" s="1">
        <f t="shared" si="78"/>
        <v>0</v>
      </c>
      <c r="V378" s="7">
        <f>AVERAGE($H$5:H378)</f>
        <v>-113.41176470588235</v>
      </c>
      <c r="W378" s="7">
        <f>MIN($I$5:I378)</f>
        <v>-42796</v>
      </c>
      <c r="X378" s="7">
        <f>MIN($H$5:H378)</f>
        <v>-42768</v>
      </c>
      <c r="Y378" s="7">
        <f>MAX($H$5:H378)</f>
        <v>28</v>
      </c>
    </row>
    <row r="379" spans="1:25" ht="22" customHeight="1" thickTop="1" thickBot="1" x14ac:dyDescent="0.35">
      <c r="A379" s="26">
        <f t="shared" si="83"/>
        <v>375</v>
      </c>
      <c r="B379" s="3"/>
      <c r="C379" s="3"/>
      <c r="D379" s="12">
        <f t="shared" si="71"/>
        <v>1</v>
      </c>
      <c r="E379" s="5">
        <f t="shared" si="79"/>
        <v>0</v>
      </c>
      <c r="F379" s="13">
        <f t="shared" si="72"/>
        <v>-2</v>
      </c>
      <c r="G379" s="5">
        <f t="shared" si="80"/>
        <v>0</v>
      </c>
      <c r="H379" s="6">
        <f t="shared" si="81"/>
        <v>0</v>
      </c>
      <c r="I379" s="6">
        <f t="shared" si="82"/>
        <v>0</v>
      </c>
      <c r="J379" s="3">
        <f t="shared" si="73"/>
        <v>-85564</v>
      </c>
      <c r="K379" s="3">
        <f t="shared" si="74"/>
        <v>-113.10933333333334</v>
      </c>
      <c r="L379" s="3">
        <f t="shared" si="75"/>
        <v>28</v>
      </c>
      <c r="M379" s="3">
        <f t="shared" si="76"/>
        <v>-85550</v>
      </c>
      <c r="N379" s="3">
        <f t="shared" si="77"/>
        <v>-85548</v>
      </c>
      <c r="O379" s="14"/>
      <c r="T379" s="1">
        <f t="shared" si="70"/>
        <v>0</v>
      </c>
      <c r="U379" s="1">
        <f t="shared" si="78"/>
        <v>0</v>
      </c>
      <c r="V379" s="7">
        <f>AVERAGE($H$5:H379)</f>
        <v>-113.10933333333334</v>
      </c>
      <c r="W379" s="7">
        <f>MIN($I$5:I379)</f>
        <v>-42796</v>
      </c>
      <c r="X379" s="7">
        <f>MIN($H$5:H379)</f>
        <v>-42768</v>
      </c>
      <c r="Y379" s="7">
        <f>MAX($H$5:H379)</f>
        <v>28</v>
      </c>
    </row>
    <row r="380" spans="1:25" ht="22" customHeight="1" thickTop="1" thickBot="1" x14ac:dyDescent="0.35">
      <c r="A380" s="26">
        <f t="shared" si="83"/>
        <v>376</v>
      </c>
      <c r="B380" s="3"/>
      <c r="C380" s="3"/>
      <c r="D380" s="12">
        <f t="shared" si="71"/>
        <v>1</v>
      </c>
      <c r="E380" s="5">
        <f t="shared" si="79"/>
        <v>0</v>
      </c>
      <c r="F380" s="13">
        <f t="shared" si="72"/>
        <v>-2</v>
      </c>
      <c r="G380" s="5">
        <f t="shared" si="80"/>
        <v>0</v>
      </c>
      <c r="H380" s="6">
        <f t="shared" si="81"/>
        <v>0</v>
      </c>
      <c r="I380" s="6">
        <f t="shared" si="82"/>
        <v>0</v>
      </c>
      <c r="J380" s="3">
        <f t="shared" si="73"/>
        <v>-85564</v>
      </c>
      <c r="K380" s="3">
        <f t="shared" si="74"/>
        <v>-112.80851063829788</v>
      </c>
      <c r="L380" s="3">
        <f t="shared" si="75"/>
        <v>28</v>
      </c>
      <c r="M380" s="3">
        <f t="shared" si="76"/>
        <v>-85550</v>
      </c>
      <c r="N380" s="3">
        <f t="shared" si="77"/>
        <v>-85548</v>
      </c>
      <c r="O380" s="14"/>
      <c r="T380" s="1">
        <f t="shared" si="70"/>
        <v>0</v>
      </c>
      <c r="U380" s="1">
        <f t="shared" si="78"/>
        <v>0</v>
      </c>
      <c r="V380" s="7">
        <f>AVERAGE($H$5:H380)</f>
        <v>-112.80851063829788</v>
      </c>
      <c r="W380" s="7">
        <f>MIN($I$5:I380)</f>
        <v>-42796</v>
      </c>
      <c r="X380" s="7">
        <f>MIN($H$5:H380)</f>
        <v>-42768</v>
      </c>
      <c r="Y380" s="7">
        <f>MAX($H$5:H380)</f>
        <v>28</v>
      </c>
    </row>
    <row r="381" spans="1:25" ht="22" customHeight="1" thickTop="1" thickBot="1" x14ac:dyDescent="0.35">
      <c r="A381" s="26">
        <f t="shared" si="83"/>
        <v>377</v>
      </c>
      <c r="B381" s="3"/>
      <c r="C381" s="3"/>
      <c r="D381" s="12">
        <f t="shared" si="71"/>
        <v>1</v>
      </c>
      <c r="E381" s="5">
        <f t="shared" si="79"/>
        <v>0</v>
      </c>
      <c r="F381" s="13">
        <f t="shared" si="72"/>
        <v>-2</v>
      </c>
      <c r="G381" s="5">
        <f t="shared" si="80"/>
        <v>0</v>
      </c>
      <c r="H381" s="6">
        <f t="shared" si="81"/>
        <v>0</v>
      </c>
      <c r="I381" s="6">
        <f t="shared" si="82"/>
        <v>0</v>
      </c>
      <c r="J381" s="3">
        <f t="shared" si="73"/>
        <v>-85564</v>
      </c>
      <c r="K381" s="3">
        <f t="shared" si="74"/>
        <v>-112.50928381962865</v>
      </c>
      <c r="L381" s="3">
        <f t="shared" si="75"/>
        <v>28</v>
      </c>
      <c r="M381" s="3">
        <f t="shared" si="76"/>
        <v>-85550</v>
      </c>
      <c r="N381" s="3">
        <f t="shared" si="77"/>
        <v>-85548</v>
      </c>
      <c r="O381" s="14"/>
      <c r="T381" s="1">
        <f t="shared" si="70"/>
        <v>0</v>
      </c>
      <c r="U381" s="1">
        <f t="shared" si="78"/>
        <v>0</v>
      </c>
      <c r="V381" s="7">
        <f>AVERAGE($H$5:H381)</f>
        <v>-112.50928381962865</v>
      </c>
      <c r="W381" s="7">
        <f>MIN($I$5:I381)</f>
        <v>-42796</v>
      </c>
      <c r="X381" s="7">
        <f>MIN($H$5:H381)</f>
        <v>-42768</v>
      </c>
      <c r="Y381" s="7">
        <f>MAX($H$5:H381)</f>
        <v>28</v>
      </c>
    </row>
    <row r="382" spans="1:25" ht="22" customHeight="1" thickTop="1" thickBot="1" x14ac:dyDescent="0.35">
      <c r="A382" s="26">
        <f t="shared" si="83"/>
        <v>378</v>
      </c>
      <c r="B382" s="3"/>
      <c r="C382" s="3"/>
      <c r="D382" s="12">
        <f t="shared" si="71"/>
        <v>1</v>
      </c>
      <c r="E382" s="5">
        <f t="shared" si="79"/>
        <v>0</v>
      </c>
      <c r="F382" s="13">
        <f t="shared" si="72"/>
        <v>-2</v>
      </c>
      <c r="G382" s="5">
        <f t="shared" si="80"/>
        <v>0</v>
      </c>
      <c r="H382" s="6">
        <f t="shared" si="81"/>
        <v>0</v>
      </c>
      <c r="I382" s="6">
        <f t="shared" si="82"/>
        <v>0</v>
      </c>
      <c r="J382" s="3">
        <f t="shared" si="73"/>
        <v>-85564</v>
      </c>
      <c r="K382" s="3">
        <f t="shared" si="74"/>
        <v>-112.21164021164022</v>
      </c>
      <c r="L382" s="3">
        <f t="shared" si="75"/>
        <v>28</v>
      </c>
      <c r="M382" s="3">
        <f t="shared" si="76"/>
        <v>-85550</v>
      </c>
      <c r="N382" s="3">
        <f t="shared" si="77"/>
        <v>-85548</v>
      </c>
      <c r="O382" s="14"/>
      <c r="T382" s="1">
        <f t="shared" si="70"/>
        <v>0</v>
      </c>
      <c r="U382" s="1">
        <f t="shared" si="78"/>
        <v>0</v>
      </c>
      <c r="V382" s="7">
        <f>AVERAGE($H$5:H382)</f>
        <v>-112.21164021164022</v>
      </c>
      <c r="W382" s="7">
        <f>MIN($I$5:I382)</f>
        <v>-42796</v>
      </c>
      <c r="X382" s="7">
        <f>MIN($H$5:H382)</f>
        <v>-42768</v>
      </c>
      <c r="Y382" s="7">
        <f>MAX($H$5:H382)</f>
        <v>28</v>
      </c>
    </row>
    <row r="383" spans="1:25" ht="22" customHeight="1" thickTop="1" thickBot="1" x14ac:dyDescent="0.35">
      <c r="A383" s="26">
        <f t="shared" si="83"/>
        <v>379</v>
      </c>
      <c r="B383" s="3"/>
      <c r="C383" s="3"/>
      <c r="D383" s="12">
        <f t="shared" si="71"/>
        <v>1</v>
      </c>
      <c r="E383" s="5">
        <f t="shared" si="79"/>
        <v>0</v>
      </c>
      <c r="F383" s="13">
        <f t="shared" si="72"/>
        <v>-2</v>
      </c>
      <c r="G383" s="5">
        <f t="shared" si="80"/>
        <v>0</v>
      </c>
      <c r="H383" s="6">
        <f t="shared" si="81"/>
        <v>0</v>
      </c>
      <c r="I383" s="6">
        <f t="shared" si="82"/>
        <v>0</v>
      </c>
      <c r="J383" s="3">
        <f t="shared" si="73"/>
        <v>-85564</v>
      </c>
      <c r="K383" s="3">
        <f t="shared" si="74"/>
        <v>-111.9155672823219</v>
      </c>
      <c r="L383" s="3">
        <f t="shared" si="75"/>
        <v>28</v>
      </c>
      <c r="M383" s="3">
        <f t="shared" si="76"/>
        <v>-85550</v>
      </c>
      <c r="N383" s="3">
        <f t="shared" si="77"/>
        <v>-85548</v>
      </c>
      <c r="O383" s="14"/>
      <c r="T383" s="1">
        <f t="shared" si="70"/>
        <v>0</v>
      </c>
      <c r="U383" s="1">
        <f t="shared" si="78"/>
        <v>0</v>
      </c>
      <c r="V383" s="7">
        <f>AVERAGE($H$5:H383)</f>
        <v>-111.9155672823219</v>
      </c>
      <c r="W383" s="7">
        <f>MIN($I$5:I383)</f>
        <v>-42796</v>
      </c>
      <c r="X383" s="7">
        <f>MIN($H$5:H383)</f>
        <v>-42768</v>
      </c>
      <c r="Y383" s="7">
        <f>MAX($H$5:H383)</f>
        <v>28</v>
      </c>
    </row>
    <row r="384" spans="1:25" ht="22" customHeight="1" thickTop="1" thickBot="1" x14ac:dyDescent="0.35">
      <c r="A384" s="26">
        <f t="shared" si="83"/>
        <v>380</v>
      </c>
      <c r="B384" s="3"/>
      <c r="C384" s="3"/>
      <c r="D384" s="12">
        <f t="shared" si="71"/>
        <v>1</v>
      </c>
      <c r="E384" s="5">
        <f t="shared" si="79"/>
        <v>0</v>
      </c>
      <c r="F384" s="13">
        <f t="shared" si="72"/>
        <v>-2</v>
      </c>
      <c r="G384" s="5">
        <f t="shared" si="80"/>
        <v>0</v>
      </c>
      <c r="H384" s="6">
        <f t="shared" si="81"/>
        <v>0</v>
      </c>
      <c r="I384" s="6">
        <f t="shared" si="82"/>
        <v>0</v>
      </c>
      <c r="J384" s="3">
        <f t="shared" si="73"/>
        <v>-85564</v>
      </c>
      <c r="K384" s="3">
        <f t="shared" si="74"/>
        <v>-111.62105263157895</v>
      </c>
      <c r="L384" s="3">
        <f t="shared" si="75"/>
        <v>28</v>
      </c>
      <c r="M384" s="3">
        <f t="shared" si="76"/>
        <v>-85550</v>
      </c>
      <c r="N384" s="3">
        <f t="shared" si="77"/>
        <v>-85548</v>
      </c>
      <c r="O384" s="14"/>
      <c r="T384" s="1">
        <f t="shared" si="70"/>
        <v>0</v>
      </c>
      <c r="U384" s="1">
        <f t="shared" si="78"/>
        <v>0</v>
      </c>
      <c r="V384" s="7">
        <f>AVERAGE($H$5:H384)</f>
        <v>-111.62105263157895</v>
      </c>
      <c r="W384" s="7">
        <f>MIN($I$5:I384)</f>
        <v>-42796</v>
      </c>
      <c r="X384" s="7">
        <f>MIN($H$5:H384)</f>
        <v>-42768</v>
      </c>
      <c r="Y384" s="7">
        <f>MAX($H$5:H384)</f>
        <v>28</v>
      </c>
    </row>
    <row r="385" spans="1:25" ht="22" customHeight="1" thickTop="1" thickBot="1" x14ac:dyDescent="0.35">
      <c r="A385" s="26">
        <f t="shared" si="83"/>
        <v>381</v>
      </c>
      <c r="B385" s="3"/>
      <c r="C385" s="3"/>
      <c r="D385" s="12">
        <f t="shared" si="71"/>
        <v>1</v>
      </c>
      <c r="E385" s="5">
        <f t="shared" si="79"/>
        <v>0</v>
      </c>
      <c r="F385" s="13">
        <f t="shared" si="72"/>
        <v>-2</v>
      </c>
      <c r="G385" s="5">
        <f t="shared" si="80"/>
        <v>0</v>
      </c>
      <c r="H385" s="6">
        <f t="shared" si="81"/>
        <v>0</v>
      </c>
      <c r="I385" s="6">
        <f t="shared" si="82"/>
        <v>0</v>
      </c>
      <c r="J385" s="3">
        <f t="shared" si="73"/>
        <v>-85564</v>
      </c>
      <c r="K385" s="3">
        <f t="shared" si="74"/>
        <v>-111.32808398950131</v>
      </c>
      <c r="L385" s="3">
        <f t="shared" si="75"/>
        <v>28</v>
      </c>
      <c r="M385" s="3">
        <f t="shared" si="76"/>
        <v>-85550</v>
      </c>
      <c r="N385" s="3">
        <f t="shared" si="77"/>
        <v>-85548</v>
      </c>
      <c r="O385" s="14"/>
      <c r="T385" s="1">
        <f t="shared" si="70"/>
        <v>0</v>
      </c>
      <c r="U385" s="1">
        <f t="shared" si="78"/>
        <v>0</v>
      </c>
      <c r="V385" s="7">
        <f>AVERAGE($H$5:H385)</f>
        <v>-111.32808398950131</v>
      </c>
      <c r="W385" s="7">
        <f>MIN($I$5:I385)</f>
        <v>-42796</v>
      </c>
      <c r="X385" s="7">
        <f>MIN($H$5:H385)</f>
        <v>-42768</v>
      </c>
      <c r="Y385" s="7">
        <f>MAX($H$5:H385)</f>
        <v>28</v>
      </c>
    </row>
    <row r="386" spans="1:25" ht="22" customHeight="1" thickTop="1" thickBot="1" x14ac:dyDescent="0.35">
      <c r="A386" s="26">
        <f t="shared" si="83"/>
        <v>382</v>
      </c>
      <c r="B386" s="3"/>
      <c r="C386" s="3"/>
      <c r="D386" s="12">
        <f t="shared" si="71"/>
        <v>1</v>
      </c>
      <c r="E386" s="5">
        <f t="shared" si="79"/>
        <v>0</v>
      </c>
      <c r="F386" s="13">
        <f t="shared" si="72"/>
        <v>-2</v>
      </c>
      <c r="G386" s="5">
        <f t="shared" si="80"/>
        <v>0</v>
      </c>
      <c r="H386" s="6">
        <f t="shared" si="81"/>
        <v>0</v>
      </c>
      <c r="I386" s="6">
        <f t="shared" si="82"/>
        <v>0</v>
      </c>
      <c r="J386" s="3">
        <f t="shared" si="73"/>
        <v>-85564</v>
      </c>
      <c r="K386" s="3">
        <f t="shared" si="74"/>
        <v>-111.03664921465969</v>
      </c>
      <c r="L386" s="3">
        <f t="shared" si="75"/>
        <v>28</v>
      </c>
      <c r="M386" s="3">
        <f t="shared" si="76"/>
        <v>-85550</v>
      </c>
      <c r="N386" s="3">
        <f t="shared" si="77"/>
        <v>-85548</v>
      </c>
      <c r="O386" s="14"/>
      <c r="T386" s="1">
        <f t="shared" si="70"/>
        <v>0</v>
      </c>
      <c r="U386" s="1">
        <f t="shared" si="78"/>
        <v>0</v>
      </c>
      <c r="V386" s="7">
        <f>AVERAGE($H$5:H386)</f>
        <v>-111.03664921465969</v>
      </c>
      <c r="W386" s="7">
        <f>MIN($I$5:I386)</f>
        <v>-42796</v>
      </c>
      <c r="X386" s="7">
        <f>MIN($H$5:H386)</f>
        <v>-42768</v>
      </c>
      <c r="Y386" s="7">
        <f>MAX($H$5:H386)</f>
        <v>28</v>
      </c>
    </row>
    <row r="387" spans="1:25" ht="22" customHeight="1" thickTop="1" thickBot="1" x14ac:dyDescent="0.35">
      <c r="A387" s="26">
        <f t="shared" si="83"/>
        <v>383</v>
      </c>
      <c r="B387" s="3"/>
      <c r="C387" s="3"/>
      <c r="D387" s="12">
        <f t="shared" si="71"/>
        <v>1</v>
      </c>
      <c r="E387" s="5">
        <f t="shared" si="79"/>
        <v>0</v>
      </c>
      <c r="F387" s="13">
        <f t="shared" si="72"/>
        <v>-2</v>
      </c>
      <c r="G387" s="5">
        <f t="shared" si="80"/>
        <v>0</v>
      </c>
      <c r="H387" s="6">
        <f t="shared" si="81"/>
        <v>0</v>
      </c>
      <c r="I387" s="6">
        <f t="shared" si="82"/>
        <v>0</v>
      </c>
      <c r="J387" s="3">
        <f t="shared" si="73"/>
        <v>-85564</v>
      </c>
      <c r="K387" s="3">
        <f t="shared" si="74"/>
        <v>-110.7467362924282</v>
      </c>
      <c r="L387" s="3">
        <f t="shared" si="75"/>
        <v>28</v>
      </c>
      <c r="M387" s="3">
        <f t="shared" si="76"/>
        <v>-85550</v>
      </c>
      <c r="N387" s="3">
        <f t="shared" si="77"/>
        <v>-85548</v>
      </c>
      <c r="O387" s="14"/>
      <c r="T387" s="1">
        <f t="shared" si="70"/>
        <v>0</v>
      </c>
      <c r="U387" s="1">
        <f t="shared" si="78"/>
        <v>0</v>
      </c>
      <c r="V387" s="7">
        <f>AVERAGE($H$5:H387)</f>
        <v>-110.7467362924282</v>
      </c>
      <c r="W387" s="7">
        <f>MIN($I$5:I387)</f>
        <v>-42796</v>
      </c>
      <c r="X387" s="7">
        <f>MIN($H$5:H387)</f>
        <v>-42768</v>
      </c>
      <c r="Y387" s="7">
        <f>MAX($H$5:H387)</f>
        <v>28</v>
      </c>
    </row>
    <row r="388" spans="1:25" ht="22" customHeight="1" thickTop="1" thickBot="1" x14ac:dyDescent="0.35">
      <c r="A388" s="26">
        <f t="shared" si="83"/>
        <v>384</v>
      </c>
      <c r="B388" s="3"/>
      <c r="C388" s="3"/>
      <c r="D388" s="12">
        <f t="shared" si="71"/>
        <v>1</v>
      </c>
      <c r="E388" s="5">
        <f t="shared" si="79"/>
        <v>0</v>
      </c>
      <c r="F388" s="13">
        <f t="shared" si="72"/>
        <v>-2</v>
      </c>
      <c r="G388" s="5">
        <f t="shared" si="80"/>
        <v>0</v>
      </c>
      <c r="H388" s="6">
        <f t="shared" si="81"/>
        <v>0</v>
      </c>
      <c r="I388" s="6">
        <f t="shared" si="82"/>
        <v>0</v>
      </c>
      <c r="J388" s="3">
        <f t="shared" si="73"/>
        <v>-85564</v>
      </c>
      <c r="K388" s="3">
        <f t="shared" si="74"/>
        <v>-110.45833333333333</v>
      </c>
      <c r="L388" s="3">
        <f t="shared" si="75"/>
        <v>28</v>
      </c>
      <c r="M388" s="3">
        <f t="shared" si="76"/>
        <v>-85550</v>
      </c>
      <c r="N388" s="3">
        <f t="shared" si="77"/>
        <v>-85548</v>
      </c>
      <c r="O388" s="14"/>
      <c r="T388" s="1">
        <f t="shared" si="70"/>
        <v>0</v>
      </c>
      <c r="U388" s="1">
        <f t="shared" si="78"/>
        <v>0</v>
      </c>
      <c r="V388" s="7">
        <f>AVERAGE($H$5:H388)</f>
        <v>-110.45833333333333</v>
      </c>
      <c r="W388" s="7">
        <f>MIN($I$5:I388)</f>
        <v>-42796</v>
      </c>
      <c r="X388" s="7">
        <f>MIN($H$5:H388)</f>
        <v>-42768</v>
      </c>
      <c r="Y388" s="7">
        <f>MAX($H$5:H388)</f>
        <v>28</v>
      </c>
    </row>
    <row r="389" spans="1:25" ht="22" customHeight="1" thickTop="1" thickBot="1" x14ac:dyDescent="0.35">
      <c r="A389" s="26">
        <f t="shared" si="83"/>
        <v>385</v>
      </c>
      <c r="B389" s="3"/>
      <c r="C389" s="3"/>
      <c r="D389" s="12">
        <f t="shared" si="71"/>
        <v>1</v>
      </c>
      <c r="E389" s="5">
        <f t="shared" si="79"/>
        <v>0</v>
      </c>
      <c r="F389" s="13">
        <f t="shared" si="72"/>
        <v>-2</v>
      </c>
      <c r="G389" s="5">
        <f t="shared" si="80"/>
        <v>0</v>
      </c>
      <c r="H389" s="6">
        <f t="shared" si="81"/>
        <v>0</v>
      </c>
      <c r="I389" s="6">
        <f t="shared" si="82"/>
        <v>0</v>
      </c>
      <c r="J389" s="3">
        <f t="shared" si="73"/>
        <v>-85564</v>
      </c>
      <c r="K389" s="3">
        <f t="shared" si="74"/>
        <v>-110.17142857142858</v>
      </c>
      <c r="L389" s="3">
        <f t="shared" si="75"/>
        <v>28</v>
      </c>
      <c r="M389" s="3">
        <f t="shared" si="76"/>
        <v>-85550</v>
      </c>
      <c r="N389" s="3">
        <f t="shared" si="77"/>
        <v>-85548</v>
      </c>
      <c r="O389" s="14"/>
      <c r="T389" s="1">
        <f t="shared" ref="T389:T452" si="84">C389-B389</f>
        <v>0</v>
      </c>
      <c r="U389" s="1">
        <f t="shared" si="78"/>
        <v>0</v>
      </c>
      <c r="V389" s="7">
        <f>AVERAGE($H$5:H389)</f>
        <v>-110.17142857142858</v>
      </c>
      <c r="W389" s="7">
        <f>MIN($I$5:I389)</f>
        <v>-42796</v>
      </c>
      <c r="X389" s="7">
        <f>MIN($H$5:H389)</f>
        <v>-42768</v>
      </c>
      <c r="Y389" s="7">
        <f>MAX($H$5:H389)</f>
        <v>28</v>
      </c>
    </row>
    <row r="390" spans="1:25" ht="22" customHeight="1" thickTop="1" thickBot="1" x14ac:dyDescent="0.35">
      <c r="A390" s="26">
        <f t="shared" si="83"/>
        <v>386</v>
      </c>
      <c r="B390" s="3"/>
      <c r="C390" s="3"/>
      <c r="D390" s="12">
        <f t="shared" ref="D390:D453" si="85">T390+1</f>
        <v>1</v>
      </c>
      <c r="E390" s="5">
        <f t="shared" si="79"/>
        <v>0</v>
      </c>
      <c r="F390" s="13">
        <f t="shared" ref="F390:F453" si="86">U390-2</f>
        <v>-2</v>
      </c>
      <c r="G390" s="5">
        <f t="shared" si="80"/>
        <v>0</v>
      </c>
      <c r="H390" s="6">
        <f t="shared" si="81"/>
        <v>0</v>
      </c>
      <c r="I390" s="6">
        <f t="shared" si="82"/>
        <v>0</v>
      </c>
      <c r="J390" s="3">
        <f t="shared" ref="J390:J453" si="87">B390+X390+W390</f>
        <v>-85564</v>
      </c>
      <c r="K390" s="3">
        <f t="shared" ref="K390:K453" si="88">B390+V390</f>
        <v>-109.88601036269431</v>
      </c>
      <c r="L390" s="3">
        <f t="shared" ref="L390:L453" si="89">B390+Y390+Z390</f>
        <v>28</v>
      </c>
      <c r="M390" s="3">
        <f t="shared" ref="M390:M453" si="90">J390+14</f>
        <v>-85550</v>
      </c>
      <c r="N390" s="3">
        <f t="shared" ref="N390:N453" si="91">J390+16</f>
        <v>-85548</v>
      </c>
      <c r="O390" s="14"/>
      <c r="T390" s="1">
        <f t="shared" si="84"/>
        <v>0</v>
      </c>
      <c r="U390" s="1">
        <f t="shared" ref="U390:U453" si="92">B390-C389</f>
        <v>0</v>
      </c>
      <c r="V390" s="7">
        <f>AVERAGE($H$5:H390)</f>
        <v>-109.88601036269431</v>
      </c>
      <c r="W390" s="7">
        <f>MIN($I$5:I390)</f>
        <v>-42796</v>
      </c>
      <c r="X390" s="7">
        <f>MIN($H$5:H390)</f>
        <v>-42768</v>
      </c>
      <c r="Y390" s="7">
        <f>MAX($H$5:H390)</f>
        <v>28</v>
      </c>
    </row>
    <row r="391" spans="1:25" ht="22" customHeight="1" thickTop="1" thickBot="1" x14ac:dyDescent="0.35">
      <c r="A391" s="26">
        <f t="shared" si="83"/>
        <v>387</v>
      </c>
      <c r="B391" s="3"/>
      <c r="C391" s="3"/>
      <c r="D391" s="12">
        <f t="shared" si="85"/>
        <v>1</v>
      </c>
      <c r="E391" s="5">
        <f t="shared" ref="E391:E454" si="93">D391-D390</f>
        <v>0</v>
      </c>
      <c r="F391" s="13">
        <f t="shared" si="86"/>
        <v>-2</v>
      </c>
      <c r="G391" s="5">
        <f t="shared" ref="G391:G454" si="94">F391-F390</f>
        <v>0</v>
      </c>
      <c r="H391" s="6">
        <f t="shared" ref="H391:H454" si="95">B391-B390</f>
        <v>0</v>
      </c>
      <c r="I391" s="6">
        <f t="shared" ref="I391:I454" si="96">H391-H390</f>
        <v>0</v>
      </c>
      <c r="J391" s="3">
        <f t="shared" si="87"/>
        <v>-85564</v>
      </c>
      <c r="K391" s="3">
        <f t="shared" si="88"/>
        <v>-109.60206718346254</v>
      </c>
      <c r="L391" s="3">
        <f t="shared" si="89"/>
        <v>28</v>
      </c>
      <c r="M391" s="3">
        <f t="shared" si="90"/>
        <v>-85550</v>
      </c>
      <c r="N391" s="3">
        <f t="shared" si="91"/>
        <v>-85548</v>
      </c>
      <c r="O391" s="14"/>
      <c r="T391" s="1">
        <f t="shared" si="84"/>
        <v>0</v>
      </c>
      <c r="U391" s="1">
        <f t="shared" si="92"/>
        <v>0</v>
      </c>
      <c r="V391" s="7">
        <f>AVERAGE($H$5:H391)</f>
        <v>-109.60206718346254</v>
      </c>
      <c r="W391" s="7">
        <f>MIN($I$5:I391)</f>
        <v>-42796</v>
      </c>
      <c r="X391" s="7">
        <f>MIN($H$5:H391)</f>
        <v>-42768</v>
      </c>
      <c r="Y391" s="7">
        <f>MAX($H$5:H391)</f>
        <v>28</v>
      </c>
    </row>
    <row r="392" spans="1:25" ht="22" customHeight="1" thickTop="1" thickBot="1" x14ac:dyDescent="0.35">
      <c r="A392" s="26">
        <f t="shared" ref="A392:A455" si="97">A391+1</f>
        <v>388</v>
      </c>
      <c r="B392" s="3"/>
      <c r="C392" s="3"/>
      <c r="D392" s="12">
        <f t="shared" si="85"/>
        <v>1</v>
      </c>
      <c r="E392" s="5">
        <f t="shared" si="93"/>
        <v>0</v>
      </c>
      <c r="F392" s="13">
        <f t="shared" si="86"/>
        <v>-2</v>
      </c>
      <c r="G392" s="5">
        <f t="shared" si="94"/>
        <v>0</v>
      </c>
      <c r="H392" s="6">
        <f t="shared" si="95"/>
        <v>0</v>
      </c>
      <c r="I392" s="6">
        <f t="shared" si="96"/>
        <v>0</v>
      </c>
      <c r="J392" s="3">
        <f t="shared" si="87"/>
        <v>-85564</v>
      </c>
      <c r="K392" s="3">
        <f t="shared" si="88"/>
        <v>-109.31958762886597</v>
      </c>
      <c r="L392" s="3">
        <f t="shared" si="89"/>
        <v>28</v>
      </c>
      <c r="M392" s="3">
        <f t="shared" si="90"/>
        <v>-85550</v>
      </c>
      <c r="N392" s="3">
        <f t="shared" si="91"/>
        <v>-85548</v>
      </c>
      <c r="O392" s="14"/>
      <c r="T392" s="1">
        <f t="shared" si="84"/>
        <v>0</v>
      </c>
      <c r="U392" s="1">
        <f t="shared" si="92"/>
        <v>0</v>
      </c>
      <c r="V392" s="7">
        <f>AVERAGE($H$5:H392)</f>
        <v>-109.31958762886597</v>
      </c>
      <c r="W392" s="7">
        <f>MIN($I$5:I392)</f>
        <v>-42796</v>
      </c>
      <c r="X392" s="7">
        <f>MIN($H$5:H392)</f>
        <v>-42768</v>
      </c>
      <c r="Y392" s="7">
        <f>MAX($H$5:H392)</f>
        <v>28</v>
      </c>
    </row>
    <row r="393" spans="1:25" ht="22" customHeight="1" thickTop="1" thickBot="1" x14ac:dyDescent="0.35">
      <c r="A393" s="26">
        <f t="shared" si="97"/>
        <v>389</v>
      </c>
      <c r="B393" s="3"/>
      <c r="C393" s="3"/>
      <c r="D393" s="12">
        <f t="shared" si="85"/>
        <v>1</v>
      </c>
      <c r="E393" s="5">
        <f t="shared" si="93"/>
        <v>0</v>
      </c>
      <c r="F393" s="13">
        <f t="shared" si="86"/>
        <v>-2</v>
      </c>
      <c r="G393" s="5">
        <f t="shared" si="94"/>
        <v>0</v>
      </c>
      <c r="H393" s="6">
        <f t="shared" si="95"/>
        <v>0</v>
      </c>
      <c r="I393" s="6">
        <f t="shared" si="96"/>
        <v>0</v>
      </c>
      <c r="J393" s="3">
        <f t="shared" si="87"/>
        <v>-85564</v>
      </c>
      <c r="K393" s="3">
        <f t="shared" si="88"/>
        <v>-109.03856041131105</v>
      </c>
      <c r="L393" s="3">
        <f t="shared" si="89"/>
        <v>28</v>
      </c>
      <c r="M393" s="3">
        <f t="shared" si="90"/>
        <v>-85550</v>
      </c>
      <c r="N393" s="3">
        <f t="shared" si="91"/>
        <v>-85548</v>
      </c>
      <c r="O393" s="14"/>
      <c r="T393" s="1">
        <f t="shared" si="84"/>
        <v>0</v>
      </c>
      <c r="U393" s="1">
        <f t="shared" si="92"/>
        <v>0</v>
      </c>
      <c r="V393" s="7">
        <f>AVERAGE($H$5:H393)</f>
        <v>-109.03856041131105</v>
      </c>
      <c r="W393" s="7">
        <f>MIN($I$5:I393)</f>
        <v>-42796</v>
      </c>
      <c r="X393" s="7">
        <f>MIN($H$5:H393)</f>
        <v>-42768</v>
      </c>
      <c r="Y393" s="7">
        <f>MAX($H$5:H393)</f>
        <v>28</v>
      </c>
    </row>
    <row r="394" spans="1:25" ht="22" customHeight="1" thickTop="1" thickBot="1" x14ac:dyDescent="0.35">
      <c r="A394" s="26">
        <f t="shared" si="97"/>
        <v>390</v>
      </c>
      <c r="B394" s="3"/>
      <c r="C394" s="3"/>
      <c r="D394" s="12">
        <f t="shared" si="85"/>
        <v>1</v>
      </c>
      <c r="E394" s="5">
        <f t="shared" si="93"/>
        <v>0</v>
      </c>
      <c r="F394" s="13">
        <f t="shared" si="86"/>
        <v>-2</v>
      </c>
      <c r="G394" s="5">
        <f t="shared" si="94"/>
        <v>0</v>
      </c>
      <c r="H394" s="6">
        <f t="shared" si="95"/>
        <v>0</v>
      </c>
      <c r="I394" s="6">
        <f t="shared" si="96"/>
        <v>0</v>
      </c>
      <c r="J394" s="3">
        <f t="shared" si="87"/>
        <v>-85564</v>
      </c>
      <c r="K394" s="3">
        <f t="shared" si="88"/>
        <v>-108.75897435897436</v>
      </c>
      <c r="L394" s="3">
        <f t="shared" si="89"/>
        <v>28</v>
      </c>
      <c r="M394" s="3">
        <f t="shared" si="90"/>
        <v>-85550</v>
      </c>
      <c r="N394" s="3">
        <f t="shared" si="91"/>
        <v>-85548</v>
      </c>
      <c r="O394" s="14"/>
      <c r="T394" s="1">
        <f t="shared" si="84"/>
        <v>0</v>
      </c>
      <c r="U394" s="1">
        <f t="shared" si="92"/>
        <v>0</v>
      </c>
      <c r="V394" s="7">
        <f>AVERAGE($H$5:H394)</f>
        <v>-108.75897435897436</v>
      </c>
      <c r="W394" s="7">
        <f>MIN($I$5:I394)</f>
        <v>-42796</v>
      </c>
      <c r="X394" s="7">
        <f>MIN($H$5:H394)</f>
        <v>-42768</v>
      </c>
      <c r="Y394" s="7">
        <f>MAX($H$5:H394)</f>
        <v>28</v>
      </c>
    </row>
    <row r="395" spans="1:25" ht="22" customHeight="1" thickTop="1" thickBot="1" x14ac:dyDescent="0.35">
      <c r="A395" s="26">
        <f t="shared" si="97"/>
        <v>391</v>
      </c>
      <c r="B395" s="3"/>
      <c r="C395" s="3"/>
      <c r="D395" s="12">
        <f t="shared" si="85"/>
        <v>1</v>
      </c>
      <c r="E395" s="5">
        <f t="shared" si="93"/>
        <v>0</v>
      </c>
      <c r="F395" s="13">
        <f t="shared" si="86"/>
        <v>-2</v>
      </c>
      <c r="G395" s="5">
        <f t="shared" si="94"/>
        <v>0</v>
      </c>
      <c r="H395" s="6">
        <f t="shared" si="95"/>
        <v>0</v>
      </c>
      <c r="I395" s="6">
        <f t="shared" si="96"/>
        <v>0</v>
      </c>
      <c r="J395" s="3">
        <f t="shared" si="87"/>
        <v>-85564</v>
      </c>
      <c r="K395" s="3">
        <f t="shared" si="88"/>
        <v>-108.48081841432226</v>
      </c>
      <c r="L395" s="3">
        <f t="shared" si="89"/>
        <v>28</v>
      </c>
      <c r="M395" s="3">
        <f t="shared" si="90"/>
        <v>-85550</v>
      </c>
      <c r="N395" s="3">
        <f t="shared" si="91"/>
        <v>-85548</v>
      </c>
      <c r="O395" s="14"/>
      <c r="T395" s="1">
        <f t="shared" si="84"/>
        <v>0</v>
      </c>
      <c r="U395" s="1">
        <f t="shared" si="92"/>
        <v>0</v>
      </c>
      <c r="V395" s="7">
        <f>AVERAGE($H$5:H395)</f>
        <v>-108.48081841432226</v>
      </c>
      <c r="W395" s="7">
        <f>MIN($I$5:I395)</f>
        <v>-42796</v>
      </c>
      <c r="X395" s="7">
        <f>MIN($H$5:H395)</f>
        <v>-42768</v>
      </c>
      <c r="Y395" s="7">
        <f>MAX($H$5:H395)</f>
        <v>28</v>
      </c>
    </row>
    <row r="396" spans="1:25" ht="22" customHeight="1" thickTop="1" thickBot="1" x14ac:dyDescent="0.35">
      <c r="A396" s="26">
        <f t="shared" si="97"/>
        <v>392</v>
      </c>
      <c r="B396" s="3"/>
      <c r="C396" s="3"/>
      <c r="D396" s="12">
        <f t="shared" si="85"/>
        <v>1</v>
      </c>
      <c r="E396" s="5">
        <f t="shared" si="93"/>
        <v>0</v>
      </c>
      <c r="F396" s="13">
        <f t="shared" si="86"/>
        <v>-2</v>
      </c>
      <c r="G396" s="5">
        <f t="shared" si="94"/>
        <v>0</v>
      </c>
      <c r="H396" s="6">
        <f t="shared" si="95"/>
        <v>0</v>
      </c>
      <c r="I396" s="6">
        <f t="shared" si="96"/>
        <v>0</v>
      </c>
      <c r="J396" s="3">
        <f t="shared" si="87"/>
        <v>-85564</v>
      </c>
      <c r="K396" s="3">
        <f t="shared" si="88"/>
        <v>-108.20408163265306</v>
      </c>
      <c r="L396" s="3">
        <f t="shared" si="89"/>
        <v>28</v>
      </c>
      <c r="M396" s="3">
        <f t="shared" si="90"/>
        <v>-85550</v>
      </c>
      <c r="N396" s="3">
        <f t="shared" si="91"/>
        <v>-85548</v>
      </c>
      <c r="O396" s="14"/>
      <c r="T396" s="1">
        <f t="shared" si="84"/>
        <v>0</v>
      </c>
      <c r="U396" s="1">
        <f t="shared" si="92"/>
        <v>0</v>
      </c>
      <c r="V396" s="7">
        <f>AVERAGE($H$5:H396)</f>
        <v>-108.20408163265306</v>
      </c>
      <c r="W396" s="7">
        <f>MIN($I$5:I396)</f>
        <v>-42796</v>
      </c>
      <c r="X396" s="7">
        <f>MIN($H$5:H396)</f>
        <v>-42768</v>
      </c>
      <c r="Y396" s="7">
        <f>MAX($H$5:H396)</f>
        <v>28</v>
      </c>
    </row>
    <row r="397" spans="1:25" ht="22" customHeight="1" thickTop="1" thickBot="1" x14ac:dyDescent="0.35">
      <c r="A397" s="26">
        <f t="shared" si="97"/>
        <v>393</v>
      </c>
      <c r="B397" s="3"/>
      <c r="C397" s="3"/>
      <c r="D397" s="12">
        <f t="shared" si="85"/>
        <v>1</v>
      </c>
      <c r="E397" s="5">
        <f t="shared" si="93"/>
        <v>0</v>
      </c>
      <c r="F397" s="13">
        <f t="shared" si="86"/>
        <v>-2</v>
      </c>
      <c r="G397" s="5">
        <f t="shared" si="94"/>
        <v>0</v>
      </c>
      <c r="H397" s="6">
        <f t="shared" si="95"/>
        <v>0</v>
      </c>
      <c r="I397" s="6">
        <f t="shared" si="96"/>
        <v>0</v>
      </c>
      <c r="J397" s="3">
        <f t="shared" si="87"/>
        <v>-85564</v>
      </c>
      <c r="K397" s="3">
        <f t="shared" si="88"/>
        <v>-107.92875318066157</v>
      </c>
      <c r="L397" s="3">
        <f t="shared" si="89"/>
        <v>28</v>
      </c>
      <c r="M397" s="3">
        <f t="shared" si="90"/>
        <v>-85550</v>
      </c>
      <c r="N397" s="3">
        <f t="shared" si="91"/>
        <v>-85548</v>
      </c>
      <c r="O397" s="14"/>
      <c r="T397" s="1">
        <f t="shared" si="84"/>
        <v>0</v>
      </c>
      <c r="U397" s="1">
        <f t="shared" si="92"/>
        <v>0</v>
      </c>
      <c r="V397" s="7">
        <f>AVERAGE($H$5:H397)</f>
        <v>-107.92875318066157</v>
      </c>
      <c r="W397" s="7">
        <f>MIN($I$5:I397)</f>
        <v>-42796</v>
      </c>
      <c r="X397" s="7">
        <f>MIN($H$5:H397)</f>
        <v>-42768</v>
      </c>
      <c r="Y397" s="7">
        <f>MAX($H$5:H397)</f>
        <v>28</v>
      </c>
    </row>
    <row r="398" spans="1:25" ht="22" customHeight="1" thickTop="1" thickBot="1" x14ac:dyDescent="0.35">
      <c r="A398" s="26">
        <f t="shared" si="97"/>
        <v>394</v>
      </c>
      <c r="B398" s="3"/>
      <c r="C398" s="3"/>
      <c r="D398" s="12">
        <f t="shared" si="85"/>
        <v>1</v>
      </c>
      <c r="E398" s="5">
        <f t="shared" si="93"/>
        <v>0</v>
      </c>
      <c r="F398" s="13">
        <f t="shared" si="86"/>
        <v>-2</v>
      </c>
      <c r="G398" s="5">
        <f t="shared" si="94"/>
        <v>0</v>
      </c>
      <c r="H398" s="6">
        <f t="shared" si="95"/>
        <v>0</v>
      </c>
      <c r="I398" s="6">
        <f t="shared" si="96"/>
        <v>0</v>
      </c>
      <c r="J398" s="3">
        <f t="shared" si="87"/>
        <v>-85564</v>
      </c>
      <c r="K398" s="3">
        <f t="shared" si="88"/>
        <v>-107.65482233502539</v>
      </c>
      <c r="L398" s="3">
        <f t="shared" si="89"/>
        <v>28</v>
      </c>
      <c r="M398" s="3">
        <f t="shared" si="90"/>
        <v>-85550</v>
      </c>
      <c r="N398" s="3">
        <f t="shared" si="91"/>
        <v>-85548</v>
      </c>
      <c r="O398" s="14"/>
      <c r="T398" s="1">
        <f t="shared" si="84"/>
        <v>0</v>
      </c>
      <c r="U398" s="1">
        <f t="shared" si="92"/>
        <v>0</v>
      </c>
      <c r="V398" s="7">
        <f>AVERAGE($H$5:H398)</f>
        <v>-107.65482233502539</v>
      </c>
      <c r="W398" s="7">
        <f>MIN($I$5:I398)</f>
        <v>-42796</v>
      </c>
      <c r="X398" s="7">
        <f>MIN($H$5:H398)</f>
        <v>-42768</v>
      </c>
      <c r="Y398" s="7">
        <f>MAX($H$5:H398)</f>
        <v>28</v>
      </c>
    </row>
    <row r="399" spans="1:25" ht="22" customHeight="1" thickTop="1" thickBot="1" x14ac:dyDescent="0.35">
      <c r="A399" s="26">
        <f t="shared" si="97"/>
        <v>395</v>
      </c>
      <c r="B399" s="3"/>
      <c r="C399" s="3"/>
      <c r="D399" s="12">
        <f t="shared" si="85"/>
        <v>1</v>
      </c>
      <c r="E399" s="5">
        <f t="shared" si="93"/>
        <v>0</v>
      </c>
      <c r="F399" s="13">
        <f t="shared" si="86"/>
        <v>-2</v>
      </c>
      <c r="G399" s="5">
        <f t="shared" si="94"/>
        <v>0</v>
      </c>
      <c r="H399" s="6">
        <f t="shared" si="95"/>
        <v>0</v>
      </c>
      <c r="I399" s="6">
        <f t="shared" si="96"/>
        <v>0</v>
      </c>
      <c r="J399" s="3">
        <f t="shared" si="87"/>
        <v>-85564</v>
      </c>
      <c r="K399" s="3">
        <f t="shared" si="88"/>
        <v>-107.38227848101266</v>
      </c>
      <c r="L399" s="3">
        <f t="shared" si="89"/>
        <v>28</v>
      </c>
      <c r="M399" s="3">
        <f t="shared" si="90"/>
        <v>-85550</v>
      </c>
      <c r="N399" s="3">
        <f t="shared" si="91"/>
        <v>-85548</v>
      </c>
      <c r="O399" s="14"/>
      <c r="T399" s="1">
        <f t="shared" si="84"/>
        <v>0</v>
      </c>
      <c r="U399" s="1">
        <f t="shared" si="92"/>
        <v>0</v>
      </c>
      <c r="V399" s="7">
        <f>AVERAGE($H$5:H399)</f>
        <v>-107.38227848101266</v>
      </c>
      <c r="W399" s="7">
        <f>MIN($I$5:I399)</f>
        <v>-42796</v>
      </c>
      <c r="X399" s="7">
        <f>MIN($H$5:H399)</f>
        <v>-42768</v>
      </c>
      <c r="Y399" s="7">
        <f>MAX($H$5:H399)</f>
        <v>28</v>
      </c>
    </row>
    <row r="400" spans="1:25" ht="22" customHeight="1" thickTop="1" thickBot="1" x14ac:dyDescent="0.35">
      <c r="A400" s="26">
        <f t="shared" si="97"/>
        <v>396</v>
      </c>
      <c r="B400" s="3"/>
      <c r="C400" s="3"/>
      <c r="D400" s="12">
        <f t="shared" si="85"/>
        <v>1</v>
      </c>
      <c r="E400" s="5">
        <f t="shared" si="93"/>
        <v>0</v>
      </c>
      <c r="F400" s="13">
        <f t="shared" si="86"/>
        <v>-2</v>
      </c>
      <c r="G400" s="5">
        <f t="shared" si="94"/>
        <v>0</v>
      </c>
      <c r="H400" s="6">
        <f t="shared" si="95"/>
        <v>0</v>
      </c>
      <c r="I400" s="6">
        <f t="shared" si="96"/>
        <v>0</v>
      </c>
      <c r="J400" s="3">
        <f t="shared" si="87"/>
        <v>-85564</v>
      </c>
      <c r="K400" s="3">
        <f t="shared" si="88"/>
        <v>-107.11111111111111</v>
      </c>
      <c r="L400" s="3">
        <f t="shared" si="89"/>
        <v>28</v>
      </c>
      <c r="M400" s="3">
        <f t="shared" si="90"/>
        <v>-85550</v>
      </c>
      <c r="N400" s="3">
        <f t="shared" si="91"/>
        <v>-85548</v>
      </c>
      <c r="O400" s="14"/>
      <c r="T400" s="1">
        <f t="shared" si="84"/>
        <v>0</v>
      </c>
      <c r="U400" s="1">
        <f t="shared" si="92"/>
        <v>0</v>
      </c>
      <c r="V400" s="7">
        <f>AVERAGE($H$5:H400)</f>
        <v>-107.11111111111111</v>
      </c>
      <c r="W400" s="7">
        <f>MIN($I$5:I400)</f>
        <v>-42796</v>
      </c>
      <c r="X400" s="7">
        <f>MIN($H$5:H400)</f>
        <v>-42768</v>
      </c>
      <c r="Y400" s="7">
        <f>MAX($H$5:H400)</f>
        <v>28</v>
      </c>
    </row>
    <row r="401" spans="1:25" ht="22" customHeight="1" thickTop="1" thickBot="1" x14ac:dyDescent="0.35">
      <c r="A401" s="26">
        <f t="shared" si="97"/>
        <v>397</v>
      </c>
      <c r="B401" s="3"/>
      <c r="C401" s="3"/>
      <c r="D401" s="12">
        <f t="shared" si="85"/>
        <v>1</v>
      </c>
      <c r="E401" s="5">
        <f t="shared" si="93"/>
        <v>0</v>
      </c>
      <c r="F401" s="13">
        <f t="shared" si="86"/>
        <v>-2</v>
      </c>
      <c r="G401" s="5">
        <f t="shared" si="94"/>
        <v>0</v>
      </c>
      <c r="H401" s="6">
        <f t="shared" si="95"/>
        <v>0</v>
      </c>
      <c r="I401" s="6">
        <f t="shared" si="96"/>
        <v>0</v>
      </c>
      <c r="J401" s="3">
        <f t="shared" si="87"/>
        <v>-85564</v>
      </c>
      <c r="K401" s="3">
        <f t="shared" si="88"/>
        <v>-106.84130982367758</v>
      </c>
      <c r="L401" s="3">
        <f t="shared" si="89"/>
        <v>28</v>
      </c>
      <c r="M401" s="3">
        <f t="shared" si="90"/>
        <v>-85550</v>
      </c>
      <c r="N401" s="3">
        <f t="shared" si="91"/>
        <v>-85548</v>
      </c>
      <c r="O401" s="14"/>
      <c r="T401" s="1">
        <f t="shared" si="84"/>
        <v>0</v>
      </c>
      <c r="U401" s="1">
        <f t="shared" si="92"/>
        <v>0</v>
      </c>
      <c r="V401" s="7">
        <f>AVERAGE($H$5:H401)</f>
        <v>-106.84130982367758</v>
      </c>
      <c r="W401" s="7">
        <f>MIN($I$5:I401)</f>
        <v>-42796</v>
      </c>
      <c r="X401" s="7">
        <f>MIN($H$5:H401)</f>
        <v>-42768</v>
      </c>
      <c r="Y401" s="7">
        <f>MAX($H$5:H401)</f>
        <v>28</v>
      </c>
    </row>
    <row r="402" spans="1:25" ht="22" customHeight="1" thickTop="1" thickBot="1" x14ac:dyDescent="0.35">
      <c r="A402" s="26">
        <f t="shared" si="97"/>
        <v>398</v>
      </c>
      <c r="B402" s="3"/>
      <c r="C402" s="3"/>
      <c r="D402" s="12">
        <f t="shared" si="85"/>
        <v>1</v>
      </c>
      <c r="E402" s="5">
        <f t="shared" si="93"/>
        <v>0</v>
      </c>
      <c r="F402" s="13">
        <f t="shared" si="86"/>
        <v>-2</v>
      </c>
      <c r="G402" s="5">
        <f t="shared" si="94"/>
        <v>0</v>
      </c>
      <c r="H402" s="6">
        <f t="shared" si="95"/>
        <v>0</v>
      </c>
      <c r="I402" s="6">
        <f t="shared" si="96"/>
        <v>0</v>
      </c>
      <c r="J402" s="3">
        <f t="shared" si="87"/>
        <v>-85564</v>
      </c>
      <c r="K402" s="3">
        <f t="shared" si="88"/>
        <v>-106.57286432160804</v>
      </c>
      <c r="L402" s="3">
        <f t="shared" si="89"/>
        <v>28</v>
      </c>
      <c r="M402" s="3">
        <f t="shared" si="90"/>
        <v>-85550</v>
      </c>
      <c r="N402" s="3">
        <f t="shared" si="91"/>
        <v>-85548</v>
      </c>
      <c r="O402" s="14"/>
      <c r="T402" s="1">
        <f t="shared" si="84"/>
        <v>0</v>
      </c>
      <c r="U402" s="1">
        <f t="shared" si="92"/>
        <v>0</v>
      </c>
      <c r="V402" s="7">
        <f>AVERAGE($H$5:H402)</f>
        <v>-106.57286432160804</v>
      </c>
      <c r="W402" s="7">
        <f>MIN($I$5:I402)</f>
        <v>-42796</v>
      </c>
      <c r="X402" s="7">
        <f>MIN($H$5:H402)</f>
        <v>-42768</v>
      </c>
      <c r="Y402" s="7">
        <f>MAX($H$5:H402)</f>
        <v>28</v>
      </c>
    </row>
    <row r="403" spans="1:25" ht="22" customHeight="1" thickTop="1" thickBot="1" x14ac:dyDescent="0.35">
      <c r="A403" s="26">
        <f t="shared" si="97"/>
        <v>399</v>
      </c>
      <c r="B403" s="3"/>
      <c r="C403" s="3"/>
      <c r="D403" s="12">
        <f t="shared" si="85"/>
        <v>1</v>
      </c>
      <c r="E403" s="5">
        <f t="shared" si="93"/>
        <v>0</v>
      </c>
      <c r="F403" s="13">
        <f t="shared" si="86"/>
        <v>-2</v>
      </c>
      <c r="G403" s="5">
        <f t="shared" si="94"/>
        <v>0</v>
      </c>
      <c r="H403" s="6">
        <f t="shared" si="95"/>
        <v>0</v>
      </c>
      <c r="I403" s="6">
        <f t="shared" si="96"/>
        <v>0</v>
      </c>
      <c r="J403" s="3">
        <f t="shared" si="87"/>
        <v>-85564</v>
      </c>
      <c r="K403" s="3">
        <f t="shared" si="88"/>
        <v>-106.30576441102757</v>
      </c>
      <c r="L403" s="3">
        <f t="shared" si="89"/>
        <v>28</v>
      </c>
      <c r="M403" s="3">
        <f t="shared" si="90"/>
        <v>-85550</v>
      </c>
      <c r="N403" s="3">
        <f t="shared" si="91"/>
        <v>-85548</v>
      </c>
      <c r="O403" s="14"/>
      <c r="T403" s="1">
        <f t="shared" si="84"/>
        <v>0</v>
      </c>
      <c r="U403" s="1">
        <f t="shared" si="92"/>
        <v>0</v>
      </c>
      <c r="V403" s="7">
        <f>AVERAGE($H$5:H403)</f>
        <v>-106.30576441102757</v>
      </c>
      <c r="W403" s="7">
        <f>MIN($I$5:I403)</f>
        <v>-42796</v>
      </c>
      <c r="X403" s="7">
        <f>MIN($H$5:H403)</f>
        <v>-42768</v>
      </c>
      <c r="Y403" s="7">
        <f>MAX($H$5:H403)</f>
        <v>28</v>
      </c>
    </row>
    <row r="404" spans="1:25" ht="22" customHeight="1" thickTop="1" thickBot="1" x14ac:dyDescent="0.35">
      <c r="A404" s="26">
        <f t="shared" si="97"/>
        <v>400</v>
      </c>
      <c r="B404" s="3"/>
      <c r="C404" s="3"/>
      <c r="D404" s="12">
        <f t="shared" si="85"/>
        <v>1</v>
      </c>
      <c r="E404" s="5">
        <f t="shared" si="93"/>
        <v>0</v>
      </c>
      <c r="F404" s="13">
        <f t="shared" si="86"/>
        <v>-2</v>
      </c>
      <c r="G404" s="5">
        <f t="shared" si="94"/>
        <v>0</v>
      </c>
      <c r="H404" s="6">
        <f t="shared" si="95"/>
        <v>0</v>
      </c>
      <c r="I404" s="6">
        <f t="shared" si="96"/>
        <v>0</v>
      </c>
      <c r="J404" s="3">
        <f t="shared" si="87"/>
        <v>-85564</v>
      </c>
      <c r="K404" s="3">
        <f t="shared" si="88"/>
        <v>-106.04</v>
      </c>
      <c r="L404" s="3">
        <f t="shared" si="89"/>
        <v>28</v>
      </c>
      <c r="M404" s="3">
        <f t="shared" si="90"/>
        <v>-85550</v>
      </c>
      <c r="N404" s="3">
        <f t="shared" si="91"/>
        <v>-85548</v>
      </c>
      <c r="O404" s="14"/>
      <c r="T404" s="1">
        <f t="shared" si="84"/>
        <v>0</v>
      </c>
      <c r="U404" s="1">
        <f t="shared" si="92"/>
        <v>0</v>
      </c>
      <c r="V404" s="7">
        <f>AVERAGE($H$5:H404)</f>
        <v>-106.04</v>
      </c>
      <c r="W404" s="7">
        <f>MIN($I$5:I404)</f>
        <v>-42796</v>
      </c>
      <c r="X404" s="7">
        <f>MIN($H$5:H404)</f>
        <v>-42768</v>
      </c>
      <c r="Y404" s="7">
        <f>MAX($H$5:H404)</f>
        <v>28</v>
      </c>
    </row>
    <row r="405" spans="1:25" ht="22" customHeight="1" thickTop="1" thickBot="1" x14ac:dyDescent="0.35">
      <c r="A405" s="26">
        <f t="shared" si="97"/>
        <v>401</v>
      </c>
      <c r="B405" s="3"/>
      <c r="C405" s="3"/>
      <c r="D405" s="12">
        <f t="shared" si="85"/>
        <v>1</v>
      </c>
      <c r="E405" s="5">
        <f t="shared" si="93"/>
        <v>0</v>
      </c>
      <c r="F405" s="13">
        <f t="shared" si="86"/>
        <v>-2</v>
      </c>
      <c r="G405" s="5">
        <f t="shared" si="94"/>
        <v>0</v>
      </c>
      <c r="H405" s="6">
        <f t="shared" si="95"/>
        <v>0</v>
      </c>
      <c r="I405" s="6">
        <f t="shared" si="96"/>
        <v>0</v>
      </c>
      <c r="J405" s="3">
        <f t="shared" si="87"/>
        <v>-85564</v>
      </c>
      <c r="K405" s="3">
        <f t="shared" si="88"/>
        <v>-105.77556109725685</v>
      </c>
      <c r="L405" s="3">
        <f t="shared" si="89"/>
        <v>28</v>
      </c>
      <c r="M405" s="3">
        <f t="shared" si="90"/>
        <v>-85550</v>
      </c>
      <c r="N405" s="3">
        <f t="shared" si="91"/>
        <v>-85548</v>
      </c>
      <c r="O405" s="14"/>
      <c r="T405" s="1">
        <f t="shared" si="84"/>
        <v>0</v>
      </c>
      <c r="U405" s="1">
        <f t="shared" si="92"/>
        <v>0</v>
      </c>
      <c r="V405" s="7">
        <f>AVERAGE($H$5:H405)</f>
        <v>-105.77556109725685</v>
      </c>
      <c r="W405" s="7">
        <f>MIN($I$5:I405)</f>
        <v>-42796</v>
      </c>
      <c r="X405" s="7">
        <f>MIN($H$5:H405)</f>
        <v>-42768</v>
      </c>
      <c r="Y405" s="7">
        <f>MAX($H$5:H405)</f>
        <v>28</v>
      </c>
    </row>
    <row r="406" spans="1:25" ht="22" customHeight="1" thickTop="1" thickBot="1" x14ac:dyDescent="0.35">
      <c r="A406" s="26">
        <f t="shared" si="97"/>
        <v>402</v>
      </c>
      <c r="B406" s="3"/>
      <c r="C406" s="3"/>
      <c r="D406" s="12">
        <f t="shared" si="85"/>
        <v>1</v>
      </c>
      <c r="E406" s="5">
        <f t="shared" si="93"/>
        <v>0</v>
      </c>
      <c r="F406" s="13">
        <f t="shared" si="86"/>
        <v>-2</v>
      </c>
      <c r="G406" s="5">
        <f t="shared" si="94"/>
        <v>0</v>
      </c>
      <c r="H406" s="6">
        <f t="shared" si="95"/>
        <v>0</v>
      </c>
      <c r="I406" s="6">
        <f t="shared" si="96"/>
        <v>0</v>
      </c>
      <c r="J406" s="3">
        <f t="shared" si="87"/>
        <v>-85564</v>
      </c>
      <c r="K406" s="3">
        <f t="shared" si="88"/>
        <v>-105.51243781094527</v>
      </c>
      <c r="L406" s="3">
        <f t="shared" si="89"/>
        <v>28</v>
      </c>
      <c r="M406" s="3">
        <f t="shared" si="90"/>
        <v>-85550</v>
      </c>
      <c r="N406" s="3">
        <f t="shared" si="91"/>
        <v>-85548</v>
      </c>
      <c r="O406" s="14"/>
      <c r="T406" s="1">
        <f t="shared" si="84"/>
        <v>0</v>
      </c>
      <c r="U406" s="1">
        <f t="shared" si="92"/>
        <v>0</v>
      </c>
      <c r="V406" s="7">
        <f>AVERAGE($H$5:H406)</f>
        <v>-105.51243781094527</v>
      </c>
      <c r="W406" s="7">
        <f>MIN($I$5:I406)</f>
        <v>-42796</v>
      </c>
      <c r="X406" s="7">
        <f>MIN($H$5:H406)</f>
        <v>-42768</v>
      </c>
      <c r="Y406" s="7">
        <f>MAX($H$5:H406)</f>
        <v>28</v>
      </c>
    </row>
    <row r="407" spans="1:25" ht="22" customHeight="1" thickTop="1" thickBot="1" x14ac:dyDescent="0.35">
      <c r="A407" s="26">
        <f t="shared" si="97"/>
        <v>403</v>
      </c>
      <c r="B407" s="3"/>
      <c r="C407" s="3"/>
      <c r="D407" s="12">
        <f t="shared" si="85"/>
        <v>1</v>
      </c>
      <c r="E407" s="5">
        <f t="shared" si="93"/>
        <v>0</v>
      </c>
      <c r="F407" s="13">
        <f t="shared" si="86"/>
        <v>-2</v>
      </c>
      <c r="G407" s="5">
        <f t="shared" si="94"/>
        <v>0</v>
      </c>
      <c r="H407" s="6">
        <f t="shared" si="95"/>
        <v>0</v>
      </c>
      <c r="I407" s="6">
        <f t="shared" si="96"/>
        <v>0</v>
      </c>
      <c r="J407" s="3">
        <f t="shared" si="87"/>
        <v>-85564</v>
      </c>
      <c r="K407" s="3">
        <f t="shared" si="88"/>
        <v>-105.25062034739454</v>
      </c>
      <c r="L407" s="3">
        <f t="shared" si="89"/>
        <v>28</v>
      </c>
      <c r="M407" s="3">
        <f t="shared" si="90"/>
        <v>-85550</v>
      </c>
      <c r="N407" s="3">
        <f t="shared" si="91"/>
        <v>-85548</v>
      </c>
      <c r="O407" s="14"/>
      <c r="T407" s="1">
        <f t="shared" si="84"/>
        <v>0</v>
      </c>
      <c r="U407" s="1">
        <f t="shared" si="92"/>
        <v>0</v>
      </c>
      <c r="V407" s="7">
        <f>AVERAGE($H$5:H407)</f>
        <v>-105.25062034739454</v>
      </c>
      <c r="W407" s="7">
        <f>MIN($I$5:I407)</f>
        <v>-42796</v>
      </c>
      <c r="X407" s="7">
        <f>MIN($H$5:H407)</f>
        <v>-42768</v>
      </c>
      <c r="Y407" s="7">
        <f>MAX($H$5:H407)</f>
        <v>28</v>
      </c>
    </row>
    <row r="408" spans="1:25" ht="22" customHeight="1" thickTop="1" thickBot="1" x14ac:dyDescent="0.35">
      <c r="A408" s="26">
        <f t="shared" si="97"/>
        <v>404</v>
      </c>
      <c r="B408" s="3"/>
      <c r="C408" s="3"/>
      <c r="D408" s="12">
        <f t="shared" si="85"/>
        <v>1</v>
      </c>
      <c r="E408" s="5">
        <f t="shared" si="93"/>
        <v>0</v>
      </c>
      <c r="F408" s="13">
        <f t="shared" si="86"/>
        <v>-2</v>
      </c>
      <c r="G408" s="5">
        <f t="shared" si="94"/>
        <v>0</v>
      </c>
      <c r="H408" s="6">
        <f t="shared" si="95"/>
        <v>0</v>
      </c>
      <c r="I408" s="6">
        <f t="shared" si="96"/>
        <v>0</v>
      </c>
      <c r="J408" s="3">
        <f t="shared" si="87"/>
        <v>-85564</v>
      </c>
      <c r="K408" s="3">
        <f t="shared" si="88"/>
        <v>-104.99009900990099</v>
      </c>
      <c r="L408" s="3">
        <f t="shared" si="89"/>
        <v>28</v>
      </c>
      <c r="M408" s="3">
        <f t="shared" si="90"/>
        <v>-85550</v>
      </c>
      <c r="N408" s="3">
        <f t="shared" si="91"/>
        <v>-85548</v>
      </c>
      <c r="O408" s="14"/>
      <c r="T408" s="1">
        <f t="shared" si="84"/>
        <v>0</v>
      </c>
      <c r="U408" s="1">
        <f t="shared" si="92"/>
        <v>0</v>
      </c>
      <c r="V408" s="7">
        <f>AVERAGE($H$5:H408)</f>
        <v>-104.99009900990099</v>
      </c>
      <c r="W408" s="7">
        <f>MIN($I$5:I408)</f>
        <v>-42796</v>
      </c>
      <c r="X408" s="7">
        <f>MIN($H$5:H408)</f>
        <v>-42768</v>
      </c>
      <c r="Y408" s="7">
        <f>MAX($H$5:H408)</f>
        <v>28</v>
      </c>
    </row>
    <row r="409" spans="1:25" ht="22" customHeight="1" thickTop="1" thickBot="1" x14ac:dyDescent="0.35">
      <c r="A409" s="26">
        <f t="shared" si="97"/>
        <v>405</v>
      </c>
      <c r="B409" s="3"/>
      <c r="C409" s="3"/>
      <c r="D409" s="12">
        <f t="shared" si="85"/>
        <v>1</v>
      </c>
      <c r="E409" s="5">
        <f t="shared" si="93"/>
        <v>0</v>
      </c>
      <c r="F409" s="13">
        <f t="shared" si="86"/>
        <v>-2</v>
      </c>
      <c r="G409" s="5">
        <f t="shared" si="94"/>
        <v>0</v>
      </c>
      <c r="H409" s="6">
        <f t="shared" si="95"/>
        <v>0</v>
      </c>
      <c r="I409" s="6">
        <f t="shared" si="96"/>
        <v>0</v>
      </c>
      <c r="J409" s="3">
        <f t="shared" si="87"/>
        <v>-85564</v>
      </c>
      <c r="K409" s="3">
        <f t="shared" si="88"/>
        <v>-104.73086419753086</v>
      </c>
      <c r="L409" s="3">
        <f t="shared" si="89"/>
        <v>28</v>
      </c>
      <c r="M409" s="3">
        <f t="shared" si="90"/>
        <v>-85550</v>
      </c>
      <c r="N409" s="3">
        <f t="shared" si="91"/>
        <v>-85548</v>
      </c>
      <c r="O409" s="14"/>
      <c r="T409" s="1">
        <f t="shared" si="84"/>
        <v>0</v>
      </c>
      <c r="U409" s="1">
        <f t="shared" si="92"/>
        <v>0</v>
      </c>
      <c r="V409" s="7">
        <f>AVERAGE($H$5:H409)</f>
        <v>-104.73086419753086</v>
      </c>
      <c r="W409" s="7">
        <f>MIN($I$5:I409)</f>
        <v>-42796</v>
      </c>
      <c r="X409" s="7">
        <f>MIN($H$5:H409)</f>
        <v>-42768</v>
      </c>
      <c r="Y409" s="7">
        <f>MAX($H$5:H409)</f>
        <v>28</v>
      </c>
    </row>
    <row r="410" spans="1:25" ht="22" customHeight="1" thickTop="1" thickBot="1" x14ac:dyDescent="0.35">
      <c r="A410" s="26">
        <f t="shared" si="97"/>
        <v>406</v>
      </c>
      <c r="B410" s="3"/>
      <c r="C410" s="3"/>
      <c r="D410" s="12">
        <f t="shared" si="85"/>
        <v>1</v>
      </c>
      <c r="E410" s="5">
        <f t="shared" si="93"/>
        <v>0</v>
      </c>
      <c r="F410" s="13">
        <f t="shared" si="86"/>
        <v>-2</v>
      </c>
      <c r="G410" s="5">
        <f t="shared" si="94"/>
        <v>0</v>
      </c>
      <c r="H410" s="6">
        <f t="shared" si="95"/>
        <v>0</v>
      </c>
      <c r="I410" s="6">
        <f t="shared" si="96"/>
        <v>0</v>
      </c>
      <c r="J410" s="3">
        <f t="shared" si="87"/>
        <v>-85564</v>
      </c>
      <c r="K410" s="3">
        <f t="shared" si="88"/>
        <v>-104.47290640394088</v>
      </c>
      <c r="L410" s="3">
        <f t="shared" si="89"/>
        <v>28</v>
      </c>
      <c r="M410" s="3">
        <f t="shared" si="90"/>
        <v>-85550</v>
      </c>
      <c r="N410" s="3">
        <f t="shared" si="91"/>
        <v>-85548</v>
      </c>
      <c r="O410" s="14"/>
      <c r="T410" s="1">
        <f t="shared" si="84"/>
        <v>0</v>
      </c>
      <c r="U410" s="1">
        <f t="shared" si="92"/>
        <v>0</v>
      </c>
      <c r="V410" s="7">
        <f>AVERAGE($H$5:H410)</f>
        <v>-104.47290640394088</v>
      </c>
      <c r="W410" s="7">
        <f>MIN($I$5:I410)</f>
        <v>-42796</v>
      </c>
      <c r="X410" s="7">
        <f>MIN($H$5:H410)</f>
        <v>-42768</v>
      </c>
      <c r="Y410" s="7">
        <f>MAX($H$5:H410)</f>
        <v>28</v>
      </c>
    </row>
    <row r="411" spans="1:25" ht="22" customHeight="1" thickTop="1" thickBot="1" x14ac:dyDescent="0.35">
      <c r="A411" s="26">
        <f t="shared" si="97"/>
        <v>407</v>
      </c>
      <c r="B411" s="3"/>
      <c r="C411" s="3"/>
      <c r="D411" s="12">
        <f t="shared" si="85"/>
        <v>1</v>
      </c>
      <c r="E411" s="5">
        <f t="shared" si="93"/>
        <v>0</v>
      </c>
      <c r="F411" s="13">
        <f t="shared" si="86"/>
        <v>-2</v>
      </c>
      <c r="G411" s="5">
        <f t="shared" si="94"/>
        <v>0</v>
      </c>
      <c r="H411" s="6">
        <f t="shared" si="95"/>
        <v>0</v>
      </c>
      <c r="I411" s="6">
        <f t="shared" si="96"/>
        <v>0</v>
      </c>
      <c r="J411" s="3">
        <f t="shared" si="87"/>
        <v>-85564</v>
      </c>
      <c r="K411" s="3">
        <f t="shared" si="88"/>
        <v>-104.21621621621621</v>
      </c>
      <c r="L411" s="3">
        <f t="shared" si="89"/>
        <v>28</v>
      </c>
      <c r="M411" s="3">
        <f t="shared" si="90"/>
        <v>-85550</v>
      </c>
      <c r="N411" s="3">
        <f t="shared" si="91"/>
        <v>-85548</v>
      </c>
      <c r="O411" s="14"/>
      <c r="T411" s="1">
        <f t="shared" si="84"/>
        <v>0</v>
      </c>
      <c r="U411" s="1">
        <f t="shared" si="92"/>
        <v>0</v>
      </c>
      <c r="V411" s="7">
        <f>AVERAGE($H$5:H411)</f>
        <v>-104.21621621621621</v>
      </c>
      <c r="W411" s="7">
        <f>MIN($I$5:I411)</f>
        <v>-42796</v>
      </c>
      <c r="X411" s="7">
        <f>MIN($H$5:H411)</f>
        <v>-42768</v>
      </c>
      <c r="Y411" s="7">
        <f>MAX($H$5:H411)</f>
        <v>28</v>
      </c>
    </row>
    <row r="412" spans="1:25" ht="22" customHeight="1" thickTop="1" thickBot="1" x14ac:dyDescent="0.35">
      <c r="A412" s="26">
        <f t="shared" si="97"/>
        <v>408</v>
      </c>
      <c r="B412" s="3"/>
      <c r="C412" s="3"/>
      <c r="D412" s="12">
        <f t="shared" si="85"/>
        <v>1</v>
      </c>
      <c r="E412" s="5">
        <f t="shared" si="93"/>
        <v>0</v>
      </c>
      <c r="F412" s="13">
        <f t="shared" si="86"/>
        <v>-2</v>
      </c>
      <c r="G412" s="5">
        <f t="shared" si="94"/>
        <v>0</v>
      </c>
      <c r="H412" s="6">
        <f t="shared" si="95"/>
        <v>0</v>
      </c>
      <c r="I412" s="6">
        <f t="shared" si="96"/>
        <v>0</v>
      </c>
      <c r="J412" s="3">
        <f t="shared" si="87"/>
        <v>-85564</v>
      </c>
      <c r="K412" s="3">
        <f t="shared" si="88"/>
        <v>-103.96078431372548</v>
      </c>
      <c r="L412" s="3">
        <f t="shared" si="89"/>
        <v>28</v>
      </c>
      <c r="M412" s="3">
        <f t="shared" si="90"/>
        <v>-85550</v>
      </c>
      <c r="N412" s="3">
        <f t="shared" si="91"/>
        <v>-85548</v>
      </c>
      <c r="O412" s="14"/>
      <c r="T412" s="1">
        <f t="shared" si="84"/>
        <v>0</v>
      </c>
      <c r="U412" s="1">
        <f t="shared" si="92"/>
        <v>0</v>
      </c>
      <c r="V412" s="7">
        <f>AVERAGE($H$5:H412)</f>
        <v>-103.96078431372548</v>
      </c>
      <c r="W412" s="7">
        <f>MIN($I$5:I412)</f>
        <v>-42796</v>
      </c>
      <c r="X412" s="7">
        <f>MIN($H$5:H412)</f>
        <v>-42768</v>
      </c>
      <c r="Y412" s="7">
        <f>MAX($H$5:H412)</f>
        <v>28</v>
      </c>
    </row>
    <row r="413" spans="1:25" ht="22" customHeight="1" thickTop="1" thickBot="1" x14ac:dyDescent="0.35">
      <c r="A413" s="26">
        <f t="shared" si="97"/>
        <v>409</v>
      </c>
      <c r="B413" s="3"/>
      <c r="C413" s="3"/>
      <c r="D413" s="12">
        <f t="shared" si="85"/>
        <v>1</v>
      </c>
      <c r="E413" s="5">
        <f t="shared" si="93"/>
        <v>0</v>
      </c>
      <c r="F413" s="13">
        <f t="shared" si="86"/>
        <v>-2</v>
      </c>
      <c r="G413" s="5">
        <f t="shared" si="94"/>
        <v>0</v>
      </c>
      <c r="H413" s="6">
        <f t="shared" si="95"/>
        <v>0</v>
      </c>
      <c r="I413" s="6">
        <f t="shared" si="96"/>
        <v>0</v>
      </c>
      <c r="J413" s="3">
        <f t="shared" si="87"/>
        <v>-85564</v>
      </c>
      <c r="K413" s="3">
        <f t="shared" si="88"/>
        <v>-103.70660146699267</v>
      </c>
      <c r="L413" s="3">
        <f t="shared" si="89"/>
        <v>28</v>
      </c>
      <c r="M413" s="3">
        <f t="shared" si="90"/>
        <v>-85550</v>
      </c>
      <c r="N413" s="3">
        <f t="shared" si="91"/>
        <v>-85548</v>
      </c>
      <c r="O413" s="14"/>
      <c r="T413" s="1">
        <f t="shared" si="84"/>
        <v>0</v>
      </c>
      <c r="U413" s="1">
        <f t="shared" si="92"/>
        <v>0</v>
      </c>
      <c r="V413" s="7">
        <f>AVERAGE($H$5:H413)</f>
        <v>-103.70660146699267</v>
      </c>
      <c r="W413" s="7">
        <f>MIN($I$5:I413)</f>
        <v>-42796</v>
      </c>
      <c r="X413" s="7">
        <f>MIN($H$5:H413)</f>
        <v>-42768</v>
      </c>
      <c r="Y413" s="7">
        <f>MAX($H$5:H413)</f>
        <v>28</v>
      </c>
    </row>
    <row r="414" spans="1:25" ht="22" customHeight="1" thickTop="1" thickBot="1" x14ac:dyDescent="0.35">
      <c r="A414" s="26">
        <f t="shared" si="97"/>
        <v>410</v>
      </c>
      <c r="B414" s="3"/>
      <c r="C414" s="3"/>
      <c r="D414" s="12">
        <f t="shared" si="85"/>
        <v>1</v>
      </c>
      <c r="E414" s="5">
        <f t="shared" si="93"/>
        <v>0</v>
      </c>
      <c r="F414" s="13">
        <f t="shared" si="86"/>
        <v>-2</v>
      </c>
      <c r="G414" s="5">
        <f t="shared" si="94"/>
        <v>0</v>
      </c>
      <c r="H414" s="6">
        <f t="shared" si="95"/>
        <v>0</v>
      </c>
      <c r="I414" s="6">
        <f t="shared" si="96"/>
        <v>0</v>
      </c>
      <c r="J414" s="3">
        <f t="shared" si="87"/>
        <v>-85564</v>
      </c>
      <c r="K414" s="3">
        <f t="shared" si="88"/>
        <v>-103.45365853658537</v>
      </c>
      <c r="L414" s="3">
        <f t="shared" si="89"/>
        <v>28</v>
      </c>
      <c r="M414" s="3">
        <f t="shared" si="90"/>
        <v>-85550</v>
      </c>
      <c r="N414" s="3">
        <f t="shared" si="91"/>
        <v>-85548</v>
      </c>
      <c r="O414" s="14"/>
      <c r="T414" s="1">
        <f t="shared" si="84"/>
        <v>0</v>
      </c>
      <c r="U414" s="1">
        <f t="shared" si="92"/>
        <v>0</v>
      </c>
      <c r="V414" s="7">
        <f>AVERAGE($H$5:H414)</f>
        <v>-103.45365853658537</v>
      </c>
      <c r="W414" s="7">
        <f>MIN($I$5:I414)</f>
        <v>-42796</v>
      </c>
      <c r="X414" s="7">
        <f>MIN($H$5:H414)</f>
        <v>-42768</v>
      </c>
      <c r="Y414" s="7">
        <f>MAX($H$5:H414)</f>
        <v>28</v>
      </c>
    </row>
    <row r="415" spans="1:25" ht="22" customHeight="1" thickTop="1" thickBot="1" x14ac:dyDescent="0.35">
      <c r="A415" s="26">
        <f t="shared" si="97"/>
        <v>411</v>
      </c>
      <c r="B415" s="3"/>
      <c r="C415" s="3"/>
      <c r="D415" s="12">
        <f t="shared" si="85"/>
        <v>1</v>
      </c>
      <c r="E415" s="5">
        <f t="shared" si="93"/>
        <v>0</v>
      </c>
      <c r="F415" s="13">
        <f t="shared" si="86"/>
        <v>-2</v>
      </c>
      <c r="G415" s="5">
        <f t="shared" si="94"/>
        <v>0</v>
      </c>
      <c r="H415" s="6">
        <f t="shared" si="95"/>
        <v>0</v>
      </c>
      <c r="I415" s="6">
        <f t="shared" si="96"/>
        <v>0</v>
      </c>
      <c r="J415" s="3">
        <f t="shared" si="87"/>
        <v>-85564</v>
      </c>
      <c r="K415" s="3">
        <f t="shared" si="88"/>
        <v>-103.20194647201946</v>
      </c>
      <c r="L415" s="3">
        <f t="shared" si="89"/>
        <v>28</v>
      </c>
      <c r="M415" s="3">
        <f t="shared" si="90"/>
        <v>-85550</v>
      </c>
      <c r="N415" s="3">
        <f t="shared" si="91"/>
        <v>-85548</v>
      </c>
      <c r="O415" s="14"/>
      <c r="T415" s="1">
        <f t="shared" si="84"/>
        <v>0</v>
      </c>
      <c r="U415" s="1">
        <f t="shared" si="92"/>
        <v>0</v>
      </c>
      <c r="V415" s="7">
        <f>AVERAGE($H$5:H415)</f>
        <v>-103.20194647201946</v>
      </c>
      <c r="W415" s="7">
        <f>MIN($I$5:I415)</f>
        <v>-42796</v>
      </c>
      <c r="X415" s="7">
        <f>MIN($H$5:H415)</f>
        <v>-42768</v>
      </c>
      <c r="Y415" s="7">
        <f>MAX($H$5:H415)</f>
        <v>28</v>
      </c>
    </row>
    <row r="416" spans="1:25" ht="22" customHeight="1" thickTop="1" thickBot="1" x14ac:dyDescent="0.35">
      <c r="A416" s="26">
        <f t="shared" si="97"/>
        <v>412</v>
      </c>
      <c r="B416" s="3"/>
      <c r="C416" s="3"/>
      <c r="D416" s="12">
        <f t="shared" si="85"/>
        <v>1</v>
      </c>
      <c r="E416" s="5">
        <f t="shared" si="93"/>
        <v>0</v>
      </c>
      <c r="F416" s="13">
        <f t="shared" si="86"/>
        <v>-2</v>
      </c>
      <c r="G416" s="5">
        <f t="shared" si="94"/>
        <v>0</v>
      </c>
      <c r="H416" s="6">
        <f t="shared" si="95"/>
        <v>0</v>
      </c>
      <c r="I416" s="6">
        <f t="shared" si="96"/>
        <v>0</v>
      </c>
      <c r="J416" s="3">
        <f t="shared" si="87"/>
        <v>-85564</v>
      </c>
      <c r="K416" s="3">
        <f t="shared" si="88"/>
        <v>-102.95145631067962</v>
      </c>
      <c r="L416" s="3">
        <f t="shared" si="89"/>
        <v>28</v>
      </c>
      <c r="M416" s="3">
        <f t="shared" si="90"/>
        <v>-85550</v>
      </c>
      <c r="N416" s="3">
        <f t="shared" si="91"/>
        <v>-85548</v>
      </c>
      <c r="O416" s="14"/>
      <c r="T416" s="1">
        <f t="shared" si="84"/>
        <v>0</v>
      </c>
      <c r="U416" s="1">
        <f t="shared" si="92"/>
        <v>0</v>
      </c>
      <c r="V416" s="7">
        <f>AVERAGE($H$5:H416)</f>
        <v>-102.95145631067962</v>
      </c>
      <c r="W416" s="7">
        <f>MIN($I$5:I416)</f>
        <v>-42796</v>
      </c>
      <c r="X416" s="7">
        <f>MIN($H$5:H416)</f>
        <v>-42768</v>
      </c>
      <c r="Y416" s="7">
        <f>MAX($H$5:H416)</f>
        <v>28</v>
      </c>
    </row>
    <row r="417" spans="1:25" ht="22" customHeight="1" thickTop="1" thickBot="1" x14ac:dyDescent="0.35">
      <c r="A417" s="26">
        <f t="shared" si="97"/>
        <v>413</v>
      </c>
      <c r="B417" s="3"/>
      <c r="C417" s="3"/>
      <c r="D417" s="12">
        <f t="shared" si="85"/>
        <v>1</v>
      </c>
      <c r="E417" s="5">
        <f t="shared" si="93"/>
        <v>0</v>
      </c>
      <c r="F417" s="13">
        <f t="shared" si="86"/>
        <v>-2</v>
      </c>
      <c r="G417" s="5">
        <f t="shared" si="94"/>
        <v>0</v>
      </c>
      <c r="H417" s="6">
        <f t="shared" si="95"/>
        <v>0</v>
      </c>
      <c r="I417" s="6">
        <f t="shared" si="96"/>
        <v>0</v>
      </c>
      <c r="J417" s="3">
        <f t="shared" si="87"/>
        <v>-85564</v>
      </c>
      <c r="K417" s="3">
        <f t="shared" si="88"/>
        <v>-102.70217917675545</v>
      </c>
      <c r="L417" s="3">
        <f t="shared" si="89"/>
        <v>28</v>
      </c>
      <c r="M417" s="3">
        <f t="shared" si="90"/>
        <v>-85550</v>
      </c>
      <c r="N417" s="3">
        <f t="shared" si="91"/>
        <v>-85548</v>
      </c>
      <c r="O417" s="14"/>
      <c r="T417" s="1">
        <f t="shared" si="84"/>
        <v>0</v>
      </c>
      <c r="U417" s="1">
        <f t="shared" si="92"/>
        <v>0</v>
      </c>
      <c r="V417" s="7">
        <f>AVERAGE($H$5:H417)</f>
        <v>-102.70217917675545</v>
      </c>
      <c r="W417" s="7">
        <f>MIN($I$5:I417)</f>
        <v>-42796</v>
      </c>
      <c r="X417" s="7">
        <f>MIN($H$5:H417)</f>
        <v>-42768</v>
      </c>
      <c r="Y417" s="7">
        <f>MAX($H$5:H417)</f>
        <v>28</v>
      </c>
    </row>
    <row r="418" spans="1:25" ht="22" customHeight="1" thickTop="1" thickBot="1" x14ac:dyDescent="0.35">
      <c r="A418" s="26">
        <f t="shared" si="97"/>
        <v>414</v>
      </c>
      <c r="B418" s="3"/>
      <c r="C418" s="3"/>
      <c r="D418" s="12">
        <f t="shared" si="85"/>
        <v>1</v>
      </c>
      <c r="E418" s="5">
        <f t="shared" si="93"/>
        <v>0</v>
      </c>
      <c r="F418" s="13">
        <f t="shared" si="86"/>
        <v>-2</v>
      </c>
      <c r="G418" s="5">
        <f t="shared" si="94"/>
        <v>0</v>
      </c>
      <c r="H418" s="6">
        <f t="shared" si="95"/>
        <v>0</v>
      </c>
      <c r="I418" s="6">
        <f t="shared" si="96"/>
        <v>0</v>
      </c>
      <c r="J418" s="3">
        <f t="shared" si="87"/>
        <v>-85564</v>
      </c>
      <c r="K418" s="3">
        <f t="shared" si="88"/>
        <v>-102.45410628019323</v>
      </c>
      <c r="L418" s="3">
        <f t="shared" si="89"/>
        <v>28</v>
      </c>
      <c r="M418" s="3">
        <f t="shared" si="90"/>
        <v>-85550</v>
      </c>
      <c r="N418" s="3">
        <f t="shared" si="91"/>
        <v>-85548</v>
      </c>
      <c r="O418" s="14"/>
      <c r="T418" s="1">
        <f t="shared" si="84"/>
        <v>0</v>
      </c>
      <c r="U418" s="1">
        <f t="shared" si="92"/>
        <v>0</v>
      </c>
      <c r="V418" s="7">
        <f>AVERAGE($H$5:H418)</f>
        <v>-102.45410628019323</v>
      </c>
      <c r="W418" s="7">
        <f>MIN($I$5:I418)</f>
        <v>-42796</v>
      </c>
      <c r="X418" s="7">
        <f>MIN($H$5:H418)</f>
        <v>-42768</v>
      </c>
      <c r="Y418" s="7">
        <f>MAX($H$5:H418)</f>
        <v>28</v>
      </c>
    </row>
    <row r="419" spans="1:25" ht="22" customHeight="1" thickTop="1" thickBot="1" x14ac:dyDescent="0.35">
      <c r="A419" s="26">
        <f t="shared" si="97"/>
        <v>415</v>
      </c>
      <c r="B419" s="3"/>
      <c r="C419" s="3"/>
      <c r="D419" s="12">
        <f t="shared" si="85"/>
        <v>1</v>
      </c>
      <c r="E419" s="5">
        <f t="shared" si="93"/>
        <v>0</v>
      </c>
      <c r="F419" s="13">
        <f t="shared" si="86"/>
        <v>-2</v>
      </c>
      <c r="G419" s="5">
        <f t="shared" si="94"/>
        <v>0</v>
      </c>
      <c r="H419" s="6">
        <f t="shared" si="95"/>
        <v>0</v>
      </c>
      <c r="I419" s="6">
        <f t="shared" si="96"/>
        <v>0</v>
      </c>
      <c r="J419" s="3">
        <f t="shared" si="87"/>
        <v>-85564</v>
      </c>
      <c r="K419" s="3">
        <f t="shared" si="88"/>
        <v>-102.20722891566265</v>
      </c>
      <c r="L419" s="3">
        <f t="shared" si="89"/>
        <v>28</v>
      </c>
      <c r="M419" s="3">
        <f t="shared" si="90"/>
        <v>-85550</v>
      </c>
      <c r="N419" s="3">
        <f t="shared" si="91"/>
        <v>-85548</v>
      </c>
      <c r="O419" s="14"/>
      <c r="T419" s="1">
        <f t="shared" si="84"/>
        <v>0</v>
      </c>
      <c r="U419" s="1">
        <f t="shared" si="92"/>
        <v>0</v>
      </c>
      <c r="V419" s="7">
        <f>AVERAGE($H$5:H419)</f>
        <v>-102.20722891566265</v>
      </c>
      <c r="W419" s="7">
        <f>MIN($I$5:I419)</f>
        <v>-42796</v>
      </c>
      <c r="X419" s="7">
        <f>MIN($H$5:H419)</f>
        <v>-42768</v>
      </c>
      <c r="Y419" s="7">
        <f>MAX($H$5:H419)</f>
        <v>28</v>
      </c>
    </row>
    <row r="420" spans="1:25" ht="22" customHeight="1" thickTop="1" thickBot="1" x14ac:dyDescent="0.35">
      <c r="A420" s="26">
        <f t="shared" si="97"/>
        <v>416</v>
      </c>
      <c r="B420" s="3"/>
      <c r="C420" s="3"/>
      <c r="D420" s="12">
        <f t="shared" si="85"/>
        <v>1</v>
      </c>
      <c r="E420" s="5">
        <f t="shared" si="93"/>
        <v>0</v>
      </c>
      <c r="F420" s="13">
        <f t="shared" si="86"/>
        <v>-2</v>
      </c>
      <c r="G420" s="5">
        <f t="shared" si="94"/>
        <v>0</v>
      </c>
      <c r="H420" s="6">
        <f t="shared" si="95"/>
        <v>0</v>
      </c>
      <c r="I420" s="6">
        <f t="shared" si="96"/>
        <v>0</v>
      </c>
      <c r="J420" s="3">
        <f t="shared" si="87"/>
        <v>-85564</v>
      </c>
      <c r="K420" s="3">
        <f t="shared" si="88"/>
        <v>-101.96153846153847</v>
      </c>
      <c r="L420" s="3">
        <f t="shared" si="89"/>
        <v>28</v>
      </c>
      <c r="M420" s="3">
        <f t="shared" si="90"/>
        <v>-85550</v>
      </c>
      <c r="N420" s="3">
        <f t="shared" si="91"/>
        <v>-85548</v>
      </c>
      <c r="O420" s="14"/>
      <c r="T420" s="1">
        <f t="shared" si="84"/>
        <v>0</v>
      </c>
      <c r="U420" s="1">
        <f t="shared" si="92"/>
        <v>0</v>
      </c>
      <c r="V420" s="7">
        <f>AVERAGE($H$5:H420)</f>
        <v>-101.96153846153847</v>
      </c>
      <c r="W420" s="7">
        <f>MIN($I$5:I420)</f>
        <v>-42796</v>
      </c>
      <c r="X420" s="7">
        <f>MIN($H$5:H420)</f>
        <v>-42768</v>
      </c>
      <c r="Y420" s="7">
        <f>MAX($H$5:H420)</f>
        <v>28</v>
      </c>
    </row>
    <row r="421" spans="1:25" ht="22" customHeight="1" thickTop="1" thickBot="1" x14ac:dyDescent="0.35">
      <c r="A421" s="26">
        <f t="shared" si="97"/>
        <v>417</v>
      </c>
      <c r="B421" s="3"/>
      <c r="C421" s="3"/>
      <c r="D421" s="12">
        <f t="shared" si="85"/>
        <v>1</v>
      </c>
      <c r="E421" s="5">
        <f t="shared" si="93"/>
        <v>0</v>
      </c>
      <c r="F421" s="13">
        <f t="shared" si="86"/>
        <v>-2</v>
      </c>
      <c r="G421" s="5">
        <f t="shared" si="94"/>
        <v>0</v>
      </c>
      <c r="H421" s="6">
        <f t="shared" si="95"/>
        <v>0</v>
      </c>
      <c r="I421" s="6">
        <f t="shared" si="96"/>
        <v>0</v>
      </c>
      <c r="J421" s="3">
        <f t="shared" si="87"/>
        <v>-85564</v>
      </c>
      <c r="K421" s="3">
        <f t="shared" si="88"/>
        <v>-101.71702637889689</v>
      </c>
      <c r="L421" s="3">
        <f t="shared" si="89"/>
        <v>28</v>
      </c>
      <c r="M421" s="3">
        <f t="shared" si="90"/>
        <v>-85550</v>
      </c>
      <c r="N421" s="3">
        <f t="shared" si="91"/>
        <v>-85548</v>
      </c>
      <c r="O421" s="14"/>
      <c r="T421" s="1">
        <f t="shared" si="84"/>
        <v>0</v>
      </c>
      <c r="U421" s="1">
        <f t="shared" si="92"/>
        <v>0</v>
      </c>
      <c r="V421" s="7">
        <f>AVERAGE($H$5:H421)</f>
        <v>-101.71702637889689</v>
      </c>
      <c r="W421" s="7">
        <f>MIN($I$5:I421)</f>
        <v>-42796</v>
      </c>
      <c r="X421" s="7">
        <f>MIN($H$5:H421)</f>
        <v>-42768</v>
      </c>
      <c r="Y421" s="7">
        <f>MAX($H$5:H421)</f>
        <v>28</v>
      </c>
    </row>
    <row r="422" spans="1:25" ht="22" customHeight="1" thickTop="1" thickBot="1" x14ac:dyDescent="0.35">
      <c r="A422" s="26">
        <f t="shared" si="97"/>
        <v>418</v>
      </c>
      <c r="B422" s="3"/>
      <c r="C422" s="3"/>
      <c r="D422" s="12">
        <f t="shared" si="85"/>
        <v>1</v>
      </c>
      <c r="E422" s="5">
        <f t="shared" si="93"/>
        <v>0</v>
      </c>
      <c r="F422" s="13">
        <f t="shared" si="86"/>
        <v>-2</v>
      </c>
      <c r="G422" s="5">
        <f t="shared" si="94"/>
        <v>0</v>
      </c>
      <c r="H422" s="6">
        <f t="shared" si="95"/>
        <v>0</v>
      </c>
      <c r="I422" s="6">
        <f t="shared" si="96"/>
        <v>0</v>
      </c>
      <c r="J422" s="3">
        <f t="shared" si="87"/>
        <v>-85564</v>
      </c>
      <c r="K422" s="3">
        <f t="shared" si="88"/>
        <v>-101.47368421052632</v>
      </c>
      <c r="L422" s="3">
        <f t="shared" si="89"/>
        <v>28</v>
      </c>
      <c r="M422" s="3">
        <f t="shared" si="90"/>
        <v>-85550</v>
      </c>
      <c r="N422" s="3">
        <f t="shared" si="91"/>
        <v>-85548</v>
      </c>
      <c r="O422" s="14"/>
      <c r="T422" s="1">
        <f t="shared" si="84"/>
        <v>0</v>
      </c>
      <c r="U422" s="1">
        <f t="shared" si="92"/>
        <v>0</v>
      </c>
      <c r="V422" s="7">
        <f>AVERAGE($H$5:H422)</f>
        <v>-101.47368421052632</v>
      </c>
      <c r="W422" s="7">
        <f>MIN($I$5:I422)</f>
        <v>-42796</v>
      </c>
      <c r="X422" s="7">
        <f>MIN($H$5:H422)</f>
        <v>-42768</v>
      </c>
      <c r="Y422" s="7">
        <f>MAX($H$5:H422)</f>
        <v>28</v>
      </c>
    </row>
    <row r="423" spans="1:25" ht="22" customHeight="1" thickTop="1" thickBot="1" x14ac:dyDescent="0.35">
      <c r="A423" s="26">
        <f t="shared" si="97"/>
        <v>419</v>
      </c>
      <c r="B423" s="3"/>
      <c r="C423" s="3"/>
      <c r="D423" s="12">
        <f t="shared" si="85"/>
        <v>1</v>
      </c>
      <c r="E423" s="5">
        <f t="shared" si="93"/>
        <v>0</v>
      </c>
      <c r="F423" s="13">
        <f t="shared" si="86"/>
        <v>-2</v>
      </c>
      <c r="G423" s="5">
        <f t="shared" si="94"/>
        <v>0</v>
      </c>
      <c r="H423" s="6">
        <f t="shared" si="95"/>
        <v>0</v>
      </c>
      <c r="I423" s="6">
        <f t="shared" si="96"/>
        <v>0</v>
      </c>
      <c r="J423" s="3">
        <f t="shared" si="87"/>
        <v>-85564</v>
      </c>
      <c r="K423" s="3">
        <f t="shared" si="88"/>
        <v>-101.23150357995226</v>
      </c>
      <c r="L423" s="3">
        <f t="shared" si="89"/>
        <v>28</v>
      </c>
      <c r="M423" s="3">
        <f t="shared" si="90"/>
        <v>-85550</v>
      </c>
      <c r="N423" s="3">
        <f t="shared" si="91"/>
        <v>-85548</v>
      </c>
      <c r="O423" s="14"/>
      <c r="T423" s="1">
        <f t="shared" si="84"/>
        <v>0</v>
      </c>
      <c r="U423" s="1">
        <f t="shared" si="92"/>
        <v>0</v>
      </c>
      <c r="V423" s="7">
        <f>AVERAGE($H$5:H423)</f>
        <v>-101.23150357995226</v>
      </c>
      <c r="W423" s="7">
        <f>MIN($I$5:I423)</f>
        <v>-42796</v>
      </c>
      <c r="X423" s="7">
        <f>MIN($H$5:H423)</f>
        <v>-42768</v>
      </c>
      <c r="Y423" s="7">
        <f>MAX($H$5:H423)</f>
        <v>28</v>
      </c>
    </row>
    <row r="424" spans="1:25" ht="22" customHeight="1" thickTop="1" thickBot="1" x14ac:dyDescent="0.35">
      <c r="A424" s="26">
        <f t="shared" si="97"/>
        <v>420</v>
      </c>
      <c r="B424" s="3"/>
      <c r="C424" s="3"/>
      <c r="D424" s="12">
        <f t="shared" si="85"/>
        <v>1</v>
      </c>
      <c r="E424" s="5">
        <f t="shared" si="93"/>
        <v>0</v>
      </c>
      <c r="F424" s="13">
        <f t="shared" si="86"/>
        <v>-2</v>
      </c>
      <c r="G424" s="5">
        <f t="shared" si="94"/>
        <v>0</v>
      </c>
      <c r="H424" s="6">
        <f t="shared" si="95"/>
        <v>0</v>
      </c>
      <c r="I424" s="6">
        <f t="shared" si="96"/>
        <v>0</v>
      </c>
      <c r="J424" s="3">
        <f t="shared" si="87"/>
        <v>-85564</v>
      </c>
      <c r="K424" s="3">
        <f t="shared" si="88"/>
        <v>-100.99047619047619</v>
      </c>
      <c r="L424" s="3">
        <f t="shared" si="89"/>
        <v>28</v>
      </c>
      <c r="M424" s="3">
        <f t="shared" si="90"/>
        <v>-85550</v>
      </c>
      <c r="N424" s="3">
        <f t="shared" si="91"/>
        <v>-85548</v>
      </c>
      <c r="O424" s="14"/>
      <c r="T424" s="1">
        <f t="shared" si="84"/>
        <v>0</v>
      </c>
      <c r="U424" s="1">
        <f t="shared" si="92"/>
        <v>0</v>
      </c>
      <c r="V424" s="7">
        <f>AVERAGE($H$5:H424)</f>
        <v>-100.99047619047619</v>
      </c>
      <c r="W424" s="7">
        <f>MIN($I$5:I424)</f>
        <v>-42796</v>
      </c>
      <c r="X424" s="7">
        <f>MIN($H$5:H424)</f>
        <v>-42768</v>
      </c>
      <c r="Y424" s="7">
        <f>MAX($H$5:H424)</f>
        <v>28</v>
      </c>
    </row>
    <row r="425" spans="1:25" ht="22" customHeight="1" thickTop="1" thickBot="1" x14ac:dyDescent="0.35">
      <c r="A425" s="26">
        <f t="shared" si="97"/>
        <v>421</v>
      </c>
      <c r="B425" s="3"/>
      <c r="C425" s="3"/>
      <c r="D425" s="12">
        <f t="shared" si="85"/>
        <v>1</v>
      </c>
      <c r="E425" s="5">
        <f t="shared" si="93"/>
        <v>0</v>
      </c>
      <c r="F425" s="13">
        <f t="shared" si="86"/>
        <v>-2</v>
      </c>
      <c r="G425" s="5">
        <f t="shared" si="94"/>
        <v>0</v>
      </c>
      <c r="H425" s="6">
        <f t="shared" si="95"/>
        <v>0</v>
      </c>
      <c r="I425" s="6">
        <f t="shared" si="96"/>
        <v>0</v>
      </c>
      <c r="J425" s="3">
        <f t="shared" si="87"/>
        <v>-85564</v>
      </c>
      <c r="K425" s="3">
        <f t="shared" si="88"/>
        <v>-100.75059382422803</v>
      </c>
      <c r="L425" s="3">
        <f t="shared" si="89"/>
        <v>28</v>
      </c>
      <c r="M425" s="3">
        <f t="shared" si="90"/>
        <v>-85550</v>
      </c>
      <c r="N425" s="3">
        <f t="shared" si="91"/>
        <v>-85548</v>
      </c>
      <c r="O425" s="14"/>
      <c r="T425" s="1">
        <f t="shared" si="84"/>
        <v>0</v>
      </c>
      <c r="U425" s="1">
        <f t="shared" si="92"/>
        <v>0</v>
      </c>
      <c r="V425" s="7">
        <f>AVERAGE($H$5:H425)</f>
        <v>-100.75059382422803</v>
      </c>
      <c r="W425" s="7">
        <f>MIN($I$5:I425)</f>
        <v>-42796</v>
      </c>
      <c r="X425" s="7">
        <f>MIN($H$5:H425)</f>
        <v>-42768</v>
      </c>
      <c r="Y425" s="7">
        <f>MAX($H$5:H425)</f>
        <v>28</v>
      </c>
    </row>
    <row r="426" spans="1:25" ht="22" customHeight="1" thickTop="1" thickBot="1" x14ac:dyDescent="0.35">
      <c r="A426" s="26">
        <f t="shared" si="97"/>
        <v>422</v>
      </c>
      <c r="B426" s="3"/>
      <c r="C426" s="3"/>
      <c r="D426" s="12">
        <f t="shared" si="85"/>
        <v>1</v>
      </c>
      <c r="E426" s="5">
        <f t="shared" si="93"/>
        <v>0</v>
      </c>
      <c r="F426" s="13">
        <f t="shared" si="86"/>
        <v>-2</v>
      </c>
      <c r="G426" s="5">
        <f t="shared" si="94"/>
        <v>0</v>
      </c>
      <c r="H426" s="6">
        <f t="shared" si="95"/>
        <v>0</v>
      </c>
      <c r="I426" s="6">
        <f t="shared" si="96"/>
        <v>0</v>
      </c>
      <c r="J426" s="3">
        <f t="shared" si="87"/>
        <v>-85564</v>
      </c>
      <c r="K426" s="3">
        <f t="shared" si="88"/>
        <v>-100.51184834123222</v>
      </c>
      <c r="L426" s="3">
        <f t="shared" si="89"/>
        <v>28</v>
      </c>
      <c r="M426" s="3">
        <f t="shared" si="90"/>
        <v>-85550</v>
      </c>
      <c r="N426" s="3">
        <f t="shared" si="91"/>
        <v>-85548</v>
      </c>
      <c r="O426" s="14"/>
      <c r="T426" s="1">
        <f t="shared" si="84"/>
        <v>0</v>
      </c>
      <c r="U426" s="1">
        <f t="shared" si="92"/>
        <v>0</v>
      </c>
      <c r="V426" s="7">
        <f>AVERAGE($H$5:H426)</f>
        <v>-100.51184834123222</v>
      </c>
      <c r="W426" s="7">
        <f>MIN($I$5:I426)</f>
        <v>-42796</v>
      </c>
      <c r="X426" s="7">
        <f>MIN($H$5:H426)</f>
        <v>-42768</v>
      </c>
      <c r="Y426" s="7">
        <f>MAX($H$5:H426)</f>
        <v>28</v>
      </c>
    </row>
    <row r="427" spans="1:25" ht="22" customHeight="1" thickTop="1" thickBot="1" x14ac:dyDescent="0.35">
      <c r="A427" s="26">
        <f t="shared" si="97"/>
        <v>423</v>
      </c>
      <c r="B427" s="3"/>
      <c r="C427" s="3"/>
      <c r="D427" s="12">
        <f t="shared" si="85"/>
        <v>1</v>
      </c>
      <c r="E427" s="5">
        <f t="shared" si="93"/>
        <v>0</v>
      </c>
      <c r="F427" s="13">
        <f t="shared" si="86"/>
        <v>-2</v>
      </c>
      <c r="G427" s="5">
        <f t="shared" si="94"/>
        <v>0</v>
      </c>
      <c r="H427" s="6">
        <f t="shared" si="95"/>
        <v>0</v>
      </c>
      <c r="I427" s="6">
        <f t="shared" si="96"/>
        <v>0</v>
      </c>
      <c r="J427" s="3">
        <f t="shared" si="87"/>
        <v>-85564</v>
      </c>
      <c r="K427" s="3">
        <f t="shared" si="88"/>
        <v>-100.274231678487</v>
      </c>
      <c r="L427" s="3">
        <f t="shared" si="89"/>
        <v>28</v>
      </c>
      <c r="M427" s="3">
        <f t="shared" si="90"/>
        <v>-85550</v>
      </c>
      <c r="N427" s="3">
        <f t="shared" si="91"/>
        <v>-85548</v>
      </c>
      <c r="O427" s="14"/>
      <c r="T427" s="1">
        <f t="shared" si="84"/>
        <v>0</v>
      </c>
      <c r="U427" s="1">
        <f t="shared" si="92"/>
        <v>0</v>
      </c>
      <c r="V427" s="7">
        <f>AVERAGE($H$5:H427)</f>
        <v>-100.274231678487</v>
      </c>
      <c r="W427" s="7">
        <f>MIN($I$5:I427)</f>
        <v>-42796</v>
      </c>
      <c r="X427" s="7">
        <f>MIN($H$5:H427)</f>
        <v>-42768</v>
      </c>
      <c r="Y427" s="7">
        <f>MAX($H$5:H427)</f>
        <v>28</v>
      </c>
    </row>
    <row r="428" spans="1:25" ht="22" customHeight="1" thickTop="1" thickBot="1" x14ac:dyDescent="0.35">
      <c r="A428" s="26">
        <f t="shared" si="97"/>
        <v>424</v>
      </c>
      <c r="B428" s="3"/>
      <c r="C428" s="3"/>
      <c r="D428" s="12">
        <f t="shared" si="85"/>
        <v>1</v>
      </c>
      <c r="E428" s="5">
        <f t="shared" si="93"/>
        <v>0</v>
      </c>
      <c r="F428" s="13">
        <f t="shared" si="86"/>
        <v>-2</v>
      </c>
      <c r="G428" s="5">
        <f t="shared" si="94"/>
        <v>0</v>
      </c>
      <c r="H428" s="6">
        <f t="shared" si="95"/>
        <v>0</v>
      </c>
      <c r="I428" s="6">
        <f t="shared" si="96"/>
        <v>0</v>
      </c>
      <c r="J428" s="3">
        <f t="shared" si="87"/>
        <v>-85564</v>
      </c>
      <c r="K428" s="3">
        <f t="shared" si="88"/>
        <v>-100.0377358490566</v>
      </c>
      <c r="L428" s="3">
        <f t="shared" si="89"/>
        <v>28</v>
      </c>
      <c r="M428" s="3">
        <f t="shared" si="90"/>
        <v>-85550</v>
      </c>
      <c r="N428" s="3">
        <f t="shared" si="91"/>
        <v>-85548</v>
      </c>
      <c r="O428" s="14"/>
      <c r="T428" s="1">
        <f t="shared" si="84"/>
        <v>0</v>
      </c>
      <c r="U428" s="1">
        <f t="shared" si="92"/>
        <v>0</v>
      </c>
      <c r="V428" s="7">
        <f>AVERAGE($H$5:H428)</f>
        <v>-100.0377358490566</v>
      </c>
      <c r="W428" s="7">
        <f>MIN($I$5:I428)</f>
        <v>-42796</v>
      </c>
      <c r="X428" s="7">
        <f>MIN($H$5:H428)</f>
        <v>-42768</v>
      </c>
      <c r="Y428" s="7">
        <f>MAX($H$5:H428)</f>
        <v>28</v>
      </c>
    </row>
    <row r="429" spans="1:25" ht="22" customHeight="1" thickTop="1" thickBot="1" x14ac:dyDescent="0.35">
      <c r="A429" s="26">
        <f t="shared" si="97"/>
        <v>425</v>
      </c>
      <c r="B429" s="3"/>
      <c r="C429" s="3"/>
      <c r="D429" s="12">
        <f t="shared" si="85"/>
        <v>1</v>
      </c>
      <c r="E429" s="5">
        <f t="shared" si="93"/>
        <v>0</v>
      </c>
      <c r="F429" s="13">
        <f t="shared" si="86"/>
        <v>-2</v>
      </c>
      <c r="G429" s="5">
        <f t="shared" si="94"/>
        <v>0</v>
      </c>
      <c r="H429" s="6">
        <f t="shared" si="95"/>
        <v>0</v>
      </c>
      <c r="I429" s="6">
        <f t="shared" si="96"/>
        <v>0</v>
      </c>
      <c r="J429" s="3">
        <f t="shared" si="87"/>
        <v>-85564</v>
      </c>
      <c r="K429" s="3">
        <f t="shared" si="88"/>
        <v>-99.802352941176466</v>
      </c>
      <c r="L429" s="3">
        <f t="shared" si="89"/>
        <v>28</v>
      </c>
      <c r="M429" s="3">
        <f t="shared" si="90"/>
        <v>-85550</v>
      </c>
      <c r="N429" s="3">
        <f t="shared" si="91"/>
        <v>-85548</v>
      </c>
      <c r="O429" s="14"/>
      <c r="T429" s="1">
        <f t="shared" si="84"/>
        <v>0</v>
      </c>
      <c r="U429" s="1">
        <f t="shared" si="92"/>
        <v>0</v>
      </c>
      <c r="V429" s="7">
        <f>AVERAGE($H$5:H429)</f>
        <v>-99.802352941176466</v>
      </c>
      <c r="W429" s="7">
        <f>MIN($I$5:I429)</f>
        <v>-42796</v>
      </c>
      <c r="X429" s="7">
        <f>MIN($H$5:H429)</f>
        <v>-42768</v>
      </c>
      <c r="Y429" s="7">
        <f>MAX($H$5:H429)</f>
        <v>28</v>
      </c>
    </row>
    <row r="430" spans="1:25" ht="22" customHeight="1" thickTop="1" thickBot="1" x14ac:dyDescent="0.35">
      <c r="A430" s="26">
        <f t="shared" si="97"/>
        <v>426</v>
      </c>
      <c r="B430" s="3"/>
      <c r="C430" s="3"/>
      <c r="D430" s="12">
        <f t="shared" si="85"/>
        <v>1</v>
      </c>
      <c r="E430" s="5">
        <f t="shared" si="93"/>
        <v>0</v>
      </c>
      <c r="F430" s="13">
        <f t="shared" si="86"/>
        <v>-2</v>
      </c>
      <c r="G430" s="5">
        <f t="shared" si="94"/>
        <v>0</v>
      </c>
      <c r="H430" s="6">
        <f t="shared" si="95"/>
        <v>0</v>
      </c>
      <c r="I430" s="6">
        <f t="shared" si="96"/>
        <v>0</v>
      </c>
      <c r="J430" s="3">
        <f t="shared" si="87"/>
        <v>-85564</v>
      </c>
      <c r="K430" s="3">
        <f t="shared" si="88"/>
        <v>-99.568075117370896</v>
      </c>
      <c r="L430" s="3">
        <f t="shared" si="89"/>
        <v>28</v>
      </c>
      <c r="M430" s="3">
        <f t="shared" si="90"/>
        <v>-85550</v>
      </c>
      <c r="N430" s="3">
        <f t="shared" si="91"/>
        <v>-85548</v>
      </c>
      <c r="O430" s="14"/>
      <c r="T430" s="1">
        <f t="shared" si="84"/>
        <v>0</v>
      </c>
      <c r="U430" s="1">
        <f t="shared" si="92"/>
        <v>0</v>
      </c>
      <c r="V430" s="7">
        <f>AVERAGE($H$5:H430)</f>
        <v>-99.568075117370896</v>
      </c>
      <c r="W430" s="7">
        <f>MIN($I$5:I430)</f>
        <v>-42796</v>
      </c>
      <c r="X430" s="7">
        <f>MIN($H$5:H430)</f>
        <v>-42768</v>
      </c>
      <c r="Y430" s="7">
        <f>MAX($H$5:H430)</f>
        <v>28</v>
      </c>
    </row>
    <row r="431" spans="1:25" ht="22" customHeight="1" thickTop="1" thickBot="1" x14ac:dyDescent="0.35">
      <c r="A431" s="26">
        <f t="shared" si="97"/>
        <v>427</v>
      </c>
      <c r="B431" s="3"/>
      <c r="C431" s="3"/>
      <c r="D431" s="12">
        <f t="shared" si="85"/>
        <v>1</v>
      </c>
      <c r="E431" s="5">
        <f t="shared" si="93"/>
        <v>0</v>
      </c>
      <c r="F431" s="13">
        <f t="shared" si="86"/>
        <v>-2</v>
      </c>
      <c r="G431" s="5">
        <f t="shared" si="94"/>
        <v>0</v>
      </c>
      <c r="H431" s="6">
        <f t="shared" si="95"/>
        <v>0</v>
      </c>
      <c r="I431" s="6">
        <f t="shared" si="96"/>
        <v>0</v>
      </c>
      <c r="J431" s="3">
        <f t="shared" si="87"/>
        <v>-85564</v>
      </c>
      <c r="K431" s="3">
        <f t="shared" si="88"/>
        <v>-99.334894613583131</v>
      </c>
      <c r="L431" s="3">
        <f t="shared" si="89"/>
        <v>28</v>
      </c>
      <c r="M431" s="3">
        <f t="shared" si="90"/>
        <v>-85550</v>
      </c>
      <c r="N431" s="3">
        <f t="shared" si="91"/>
        <v>-85548</v>
      </c>
      <c r="O431" s="14"/>
      <c r="T431" s="1">
        <f t="shared" si="84"/>
        <v>0</v>
      </c>
      <c r="U431" s="1">
        <f t="shared" si="92"/>
        <v>0</v>
      </c>
      <c r="V431" s="7">
        <f>AVERAGE($H$5:H431)</f>
        <v>-99.334894613583131</v>
      </c>
      <c r="W431" s="7">
        <f>MIN($I$5:I431)</f>
        <v>-42796</v>
      </c>
      <c r="X431" s="7">
        <f>MIN($H$5:H431)</f>
        <v>-42768</v>
      </c>
      <c r="Y431" s="7">
        <f>MAX($H$5:H431)</f>
        <v>28</v>
      </c>
    </row>
    <row r="432" spans="1:25" ht="22" customHeight="1" thickTop="1" thickBot="1" x14ac:dyDescent="0.35">
      <c r="A432" s="26">
        <f t="shared" si="97"/>
        <v>428</v>
      </c>
      <c r="B432" s="3"/>
      <c r="C432" s="3"/>
      <c r="D432" s="12">
        <f t="shared" si="85"/>
        <v>1</v>
      </c>
      <c r="E432" s="5">
        <f t="shared" si="93"/>
        <v>0</v>
      </c>
      <c r="F432" s="13">
        <f t="shared" si="86"/>
        <v>-2</v>
      </c>
      <c r="G432" s="5">
        <f t="shared" si="94"/>
        <v>0</v>
      </c>
      <c r="H432" s="6">
        <f t="shared" si="95"/>
        <v>0</v>
      </c>
      <c r="I432" s="6">
        <f t="shared" si="96"/>
        <v>0</v>
      </c>
      <c r="J432" s="3">
        <f t="shared" si="87"/>
        <v>-85564</v>
      </c>
      <c r="K432" s="3">
        <f t="shared" si="88"/>
        <v>-99.10280373831776</v>
      </c>
      <c r="L432" s="3">
        <f t="shared" si="89"/>
        <v>28</v>
      </c>
      <c r="M432" s="3">
        <f t="shared" si="90"/>
        <v>-85550</v>
      </c>
      <c r="N432" s="3">
        <f t="shared" si="91"/>
        <v>-85548</v>
      </c>
      <c r="O432" s="14"/>
      <c r="T432" s="1">
        <f t="shared" si="84"/>
        <v>0</v>
      </c>
      <c r="U432" s="1">
        <f t="shared" si="92"/>
        <v>0</v>
      </c>
      <c r="V432" s="7">
        <f>AVERAGE($H$5:H432)</f>
        <v>-99.10280373831776</v>
      </c>
      <c r="W432" s="7">
        <f>MIN($I$5:I432)</f>
        <v>-42796</v>
      </c>
      <c r="X432" s="7">
        <f>MIN($H$5:H432)</f>
        <v>-42768</v>
      </c>
      <c r="Y432" s="7">
        <f>MAX($H$5:H432)</f>
        <v>28</v>
      </c>
    </row>
    <row r="433" spans="1:25" ht="22" customHeight="1" thickTop="1" thickBot="1" x14ac:dyDescent="0.35">
      <c r="A433" s="26">
        <f t="shared" si="97"/>
        <v>429</v>
      </c>
      <c r="B433" s="3"/>
      <c r="C433" s="3"/>
      <c r="D433" s="12">
        <f t="shared" si="85"/>
        <v>1</v>
      </c>
      <c r="E433" s="5">
        <f t="shared" si="93"/>
        <v>0</v>
      </c>
      <c r="F433" s="13">
        <f t="shared" si="86"/>
        <v>-2</v>
      </c>
      <c r="G433" s="5">
        <f t="shared" si="94"/>
        <v>0</v>
      </c>
      <c r="H433" s="6">
        <f t="shared" si="95"/>
        <v>0</v>
      </c>
      <c r="I433" s="6">
        <f t="shared" si="96"/>
        <v>0</v>
      </c>
      <c r="J433" s="3">
        <f t="shared" si="87"/>
        <v>-85564</v>
      </c>
      <c r="K433" s="3">
        <f t="shared" si="88"/>
        <v>-98.871794871794876</v>
      </c>
      <c r="L433" s="3">
        <f t="shared" si="89"/>
        <v>28</v>
      </c>
      <c r="M433" s="3">
        <f t="shared" si="90"/>
        <v>-85550</v>
      </c>
      <c r="N433" s="3">
        <f t="shared" si="91"/>
        <v>-85548</v>
      </c>
      <c r="O433" s="14"/>
      <c r="T433" s="1">
        <f t="shared" si="84"/>
        <v>0</v>
      </c>
      <c r="U433" s="1">
        <f t="shared" si="92"/>
        <v>0</v>
      </c>
      <c r="V433" s="7">
        <f>AVERAGE($H$5:H433)</f>
        <v>-98.871794871794876</v>
      </c>
      <c r="W433" s="7">
        <f>MIN($I$5:I433)</f>
        <v>-42796</v>
      </c>
      <c r="X433" s="7">
        <f>MIN($H$5:H433)</f>
        <v>-42768</v>
      </c>
      <c r="Y433" s="7">
        <f>MAX($H$5:H433)</f>
        <v>28</v>
      </c>
    </row>
    <row r="434" spans="1:25" ht="22" customHeight="1" thickTop="1" thickBot="1" x14ac:dyDescent="0.35">
      <c r="A434" s="26">
        <f t="shared" si="97"/>
        <v>430</v>
      </c>
      <c r="B434" s="3"/>
      <c r="C434" s="3"/>
      <c r="D434" s="12">
        <f t="shared" si="85"/>
        <v>1</v>
      </c>
      <c r="E434" s="5">
        <f t="shared" si="93"/>
        <v>0</v>
      </c>
      <c r="F434" s="13">
        <f t="shared" si="86"/>
        <v>-2</v>
      </c>
      <c r="G434" s="5">
        <f t="shared" si="94"/>
        <v>0</v>
      </c>
      <c r="H434" s="6">
        <f t="shared" si="95"/>
        <v>0</v>
      </c>
      <c r="I434" s="6">
        <f t="shared" si="96"/>
        <v>0</v>
      </c>
      <c r="J434" s="3">
        <f t="shared" si="87"/>
        <v>-85564</v>
      </c>
      <c r="K434" s="3">
        <f t="shared" si="88"/>
        <v>-98.641860465116281</v>
      </c>
      <c r="L434" s="3">
        <f t="shared" si="89"/>
        <v>28</v>
      </c>
      <c r="M434" s="3">
        <f t="shared" si="90"/>
        <v>-85550</v>
      </c>
      <c r="N434" s="3">
        <f t="shared" si="91"/>
        <v>-85548</v>
      </c>
      <c r="O434" s="14"/>
      <c r="T434" s="1">
        <f t="shared" si="84"/>
        <v>0</v>
      </c>
      <c r="U434" s="1">
        <f t="shared" si="92"/>
        <v>0</v>
      </c>
      <c r="V434" s="7">
        <f>AVERAGE($H$5:H434)</f>
        <v>-98.641860465116281</v>
      </c>
      <c r="W434" s="7">
        <f>MIN($I$5:I434)</f>
        <v>-42796</v>
      </c>
      <c r="X434" s="7">
        <f>MIN($H$5:H434)</f>
        <v>-42768</v>
      </c>
      <c r="Y434" s="7">
        <f>MAX($H$5:H434)</f>
        <v>28</v>
      </c>
    </row>
    <row r="435" spans="1:25" ht="22" customHeight="1" thickTop="1" thickBot="1" x14ac:dyDescent="0.35">
      <c r="A435" s="26">
        <f t="shared" si="97"/>
        <v>431</v>
      </c>
      <c r="B435" s="3"/>
      <c r="C435" s="3"/>
      <c r="D435" s="12">
        <f t="shared" si="85"/>
        <v>1</v>
      </c>
      <c r="E435" s="5">
        <f t="shared" si="93"/>
        <v>0</v>
      </c>
      <c r="F435" s="13">
        <f t="shared" si="86"/>
        <v>-2</v>
      </c>
      <c r="G435" s="5">
        <f t="shared" si="94"/>
        <v>0</v>
      </c>
      <c r="H435" s="6">
        <f t="shared" si="95"/>
        <v>0</v>
      </c>
      <c r="I435" s="6">
        <f t="shared" si="96"/>
        <v>0</v>
      </c>
      <c r="J435" s="3">
        <f t="shared" si="87"/>
        <v>-85564</v>
      </c>
      <c r="K435" s="3">
        <f t="shared" si="88"/>
        <v>-98.412993039443151</v>
      </c>
      <c r="L435" s="3">
        <f t="shared" si="89"/>
        <v>28</v>
      </c>
      <c r="M435" s="3">
        <f t="shared" si="90"/>
        <v>-85550</v>
      </c>
      <c r="N435" s="3">
        <f t="shared" si="91"/>
        <v>-85548</v>
      </c>
      <c r="O435" s="14"/>
      <c r="T435" s="1">
        <f t="shared" si="84"/>
        <v>0</v>
      </c>
      <c r="U435" s="1">
        <f t="shared" si="92"/>
        <v>0</v>
      </c>
      <c r="V435" s="7">
        <f>AVERAGE($H$5:H435)</f>
        <v>-98.412993039443151</v>
      </c>
      <c r="W435" s="7">
        <f>MIN($I$5:I435)</f>
        <v>-42796</v>
      </c>
      <c r="X435" s="7">
        <f>MIN($H$5:H435)</f>
        <v>-42768</v>
      </c>
      <c r="Y435" s="7">
        <f>MAX($H$5:H435)</f>
        <v>28</v>
      </c>
    </row>
    <row r="436" spans="1:25" ht="22" customHeight="1" thickTop="1" thickBot="1" x14ac:dyDescent="0.35">
      <c r="A436" s="26">
        <f t="shared" si="97"/>
        <v>432</v>
      </c>
      <c r="B436" s="3"/>
      <c r="C436" s="3"/>
      <c r="D436" s="12">
        <f t="shared" si="85"/>
        <v>1</v>
      </c>
      <c r="E436" s="5">
        <f t="shared" si="93"/>
        <v>0</v>
      </c>
      <c r="F436" s="13">
        <f t="shared" si="86"/>
        <v>-2</v>
      </c>
      <c r="G436" s="5">
        <f t="shared" si="94"/>
        <v>0</v>
      </c>
      <c r="H436" s="6">
        <f t="shared" si="95"/>
        <v>0</v>
      </c>
      <c r="I436" s="6">
        <f t="shared" si="96"/>
        <v>0</v>
      </c>
      <c r="J436" s="3">
        <f t="shared" si="87"/>
        <v>-85564</v>
      </c>
      <c r="K436" s="3">
        <f t="shared" si="88"/>
        <v>-98.18518518518519</v>
      </c>
      <c r="L436" s="3">
        <f t="shared" si="89"/>
        <v>28</v>
      </c>
      <c r="M436" s="3">
        <f t="shared" si="90"/>
        <v>-85550</v>
      </c>
      <c r="N436" s="3">
        <f t="shared" si="91"/>
        <v>-85548</v>
      </c>
      <c r="O436" s="14"/>
      <c r="T436" s="1">
        <f t="shared" si="84"/>
        <v>0</v>
      </c>
      <c r="U436" s="1">
        <f t="shared" si="92"/>
        <v>0</v>
      </c>
      <c r="V436" s="7">
        <f>AVERAGE($H$5:H436)</f>
        <v>-98.18518518518519</v>
      </c>
      <c r="W436" s="7">
        <f>MIN($I$5:I436)</f>
        <v>-42796</v>
      </c>
      <c r="X436" s="7">
        <f>MIN($H$5:H436)</f>
        <v>-42768</v>
      </c>
      <c r="Y436" s="7">
        <f>MAX($H$5:H436)</f>
        <v>28</v>
      </c>
    </row>
    <row r="437" spans="1:25" ht="22" customHeight="1" thickTop="1" thickBot="1" x14ac:dyDescent="0.35">
      <c r="A437" s="26">
        <f t="shared" si="97"/>
        <v>433</v>
      </c>
      <c r="B437" s="3"/>
      <c r="C437" s="3"/>
      <c r="D437" s="12">
        <f t="shared" si="85"/>
        <v>1</v>
      </c>
      <c r="E437" s="5">
        <f t="shared" si="93"/>
        <v>0</v>
      </c>
      <c r="F437" s="13">
        <f t="shared" si="86"/>
        <v>-2</v>
      </c>
      <c r="G437" s="5">
        <f t="shared" si="94"/>
        <v>0</v>
      </c>
      <c r="H437" s="6">
        <f t="shared" si="95"/>
        <v>0</v>
      </c>
      <c r="I437" s="6">
        <f t="shared" si="96"/>
        <v>0</v>
      </c>
      <c r="J437" s="3">
        <f t="shared" si="87"/>
        <v>-85564</v>
      </c>
      <c r="K437" s="3">
        <f t="shared" si="88"/>
        <v>-97.95842956120093</v>
      </c>
      <c r="L437" s="3">
        <f t="shared" si="89"/>
        <v>28</v>
      </c>
      <c r="M437" s="3">
        <f t="shared" si="90"/>
        <v>-85550</v>
      </c>
      <c r="N437" s="3">
        <f t="shared" si="91"/>
        <v>-85548</v>
      </c>
      <c r="O437" s="14"/>
      <c r="T437" s="1">
        <f t="shared" si="84"/>
        <v>0</v>
      </c>
      <c r="U437" s="1">
        <f t="shared" si="92"/>
        <v>0</v>
      </c>
      <c r="V437" s="7">
        <f>AVERAGE($H$5:H437)</f>
        <v>-97.95842956120093</v>
      </c>
      <c r="W437" s="7">
        <f>MIN($I$5:I437)</f>
        <v>-42796</v>
      </c>
      <c r="X437" s="7">
        <f>MIN($H$5:H437)</f>
        <v>-42768</v>
      </c>
      <c r="Y437" s="7">
        <f>MAX($H$5:H437)</f>
        <v>28</v>
      </c>
    </row>
    <row r="438" spans="1:25" ht="22" customHeight="1" thickTop="1" thickBot="1" x14ac:dyDescent="0.35">
      <c r="A438" s="26">
        <f t="shared" si="97"/>
        <v>434</v>
      </c>
      <c r="B438" s="3"/>
      <c r="C438" s="3"/>
      <c r="D438" s="12">
        <f t="shared" si="85"/>
        <v>1</v>
      </c>
      <c r="E438" s="5">
        <f t="shared" si="93"/>
        <v>0</v>
      </c>
      <c r="F438" s="13">
        <f t="shared" si="86"/>
        <v>-2</v>
      </c>
      <c r="G438" s="5">
        <f t="shared" si="94"/>
        <v>0</v>
      </c>
      <c r="H438" s="6">
        <f t="shared" si="95"/>
        <v>0</v>
      </c>
      <c r="I438" s="6">
        <f t="shared" si="96"/>
        <v>0</v>
      </c>
      <c r="J438" s="3">
        <f t="shared" si="87"/>
        <v>-85564</v>
      </c>
      <c r="K438" s="3">
        <f t="shared" si="88"/>
        <v>-97.73271889400921</v>
      </c>
      <c r="L438" s="3">
        <f t="shared" si="89"/>
        <v>28</v>
      </c>
      <c r="M438" s="3">
        <f t="shared" si="90"/>
        <v>-85550</v>
      </c>
      <c r="N438" s="3">
        <f t="shared" si="91"/>
        <v>-85548</v>
      </c>
      <c r="O438" s="14"/>
      <c r="T438" s="1">
        <f t="shared" si="84"/>
        <v>0</v>
      </c>
      <c r="U438" s="1">
        <f t="shared" si="92"/>
        <v>0</v>
      </c>
      <c r="V438" s="7">
        <f>AVERAGE($H$5:H438)</f>
        <v>-97.73271889400921</v>
      </c>
      <c r="W438" s="7">
        <f>MIN($I$5:I438)</f>
        <v>-42796</v>
      </c>
      <c r="X438" s="7">
        <f>MIN($H$5:H438)</f>
        <v>-42768</v>
      </c>
      <c r="Y438" s="7">
        <f>MAX($H$5:H438)</f>
        <v>28</v>
      </c>
    </row>
    <row r="439" spans="1:25" ht="22" customHeight="1" thickTop="1" thickBot="1" x14ac:dyDescent="0.35">
      <c r="A439" s="26">
        <f t="shared" si="97"/>
        <v>435</v>
      </c>
      <c r="B439" s="3"/>
      <c r="C439" s="3"/>
      <c r="D439" s="12">
        <f t="shared" si="85"/>
        <v>1</v>
      </c>
      <c r="E439" s="5">
        <f t="shared" si="93"/>
        <v>0</v>
      </c>
      <c r="F439" s="13">
        <f t="shared" si="86"/>
        <v>-2</v>
      </c>
      <c r="G439" s="5">
        <f t="shared" si="94"/>
        <v>0</v>
      </c>
      <c r="H439" s="6">
        <f t="shared" si="95"/>
        <v>0</v>
      </c>
      <c r="I439" s="6">
        <f t="shared" si="96"/>
        <v>0</v>
      </c>
      <c r="J439" s="3">
        <f t="shared" si="87"/>
        <v>-85564</v>
      </c>
      <c r="K439" s="3">
        <f t="shared" si="88"/>
        <v>-97.508045977011491</v>
      </c>
      <c r="L439" s="3">
        <f t="shared" si="89"/>
        <v>28</v>
      </c>
      <c r="M439" s="3">
        <f t="shared" si="90"/>
        <v>-85550</v>
      </c>
      <c r="N439" s="3">
        <f t="shared" si="91"/>
        <v>-85548</v>
      </c>
      <c r="O439" s="14"/>
      <c r="T439" s="1">
        <f t="shared" si="84"/>
        <v>0</v>
      </c>
      <c r="U439" s="1">
        <f t="shared" si="92"/>
        <v>0</v>
      </c>
      <c r="V439" s="7">
        <f>AVERAGE($H$5:H439)</f>
        <v>-97.508045977011491</v>
      </c>
      <c r="W439" s="7">
        <f>MIN($I$5:I439)</f>
        <v>-42796</v>
      </c>
      <c r="X439" s="7">
        <f>MIN($H$5:H439)</f>
        <v>-42768</v>
      </c>
      <c r="Y439" s="7">
        <f>MAX($H$5:H439)</f>
        <v>28</v>
      </c>
    </row>
    <row r="440" spans="1:25" ht="22" customHeight="1" thickTop="1" thickBot="1" x14ac:dyDescent="0.35">
      <c r="A440" s="26">
        <f t="shared" si="97"/>
        <v>436</v>
      </c>
      <c r="B440" s="3"/>
      <c r="C440" s="3"/>
      <c r="D440" s="12">
        <f t="shared" si="85"/>
        <v>1</v>
      </c>
      <c r="E440" s="5">
        <f t="shared" si="93"/>
        <v>0</v>
      </c>
      <c r="F440" s="13">
        <f t="shared" si="86"/>
        <v>-2</v>
      </c>
      <c r="G440" s="5">
        <f t="shared" si="94"/>
        <v>0</v>
      </c>
      <c r="H440" s="6">
        <f t="shared" si="95"/>
        <v>0</v>
      </c>
      <c r="I440" s="6">
        <f t="shared" si="96"/>
        <v>0</v>
      </c>
      <c r="J440" s="3">
        <f t="shared" si="87"/>
        <v>-85564</v>
      </c>
      <c r="K440" s="3">
        <f t="shared" si="88"/>
        <v>-97.284403669724767</v>
      </c>
      <c r="L440" s="3">
        <f t="shared" si="89"/>
        <v>28</v>
      </c>
      <c r="M440" s="3">
        <f t="shared" si="90"/>
        <v>-85550</v>
      </c>
      <c r="N440" s="3">
        <f t="shared" si="91"/>
        <v>-85548</v>
      </c>
      <c r="O440" s="14"/>
      <c r="T440" s="1">
        <f t="shared" si="84"/>
        <v>0</v>
      </c>
      <c r="U440" s="1">
        <f t="shared" si="92"/>
        <v>0</v>
      </c>
      <c r="V440" s="7">
        <f>AVERAGE($H$5:H440)</f>
        <v>-97.284403669724767</v>
      </c>
      <c r="W440" s="7">
        <f>MIN($I$5:I440)</f>
        <v>-42796</v>
      </c>
      <c r="X440" s="7">
        <f>MIN($H$5:H440)</f>
        <v>-42768</v>
      </c>
      <c r="Y440" s="7">
        <f>MAX($H$5:H440)</f>
        <v>28</v>
      </c>
    </row>
    <row r="441" spans="1:25" ht="22" customHeight="1" thickTop="1" thickBot="1" x14ac:dyDescent="0.35">
      <c r="A441" s="26">
        <f t="shared" si="97"/>
        <v>437</v>
      </c>
      <c r="B441" s="3"/>
      <c r="C441" s="3"/>
      <c r="D441" s="12">
        <f t="shared" si="85"/>
        <v>1</v>
      </c>
      <c r="E441" s="5">
        <f t="shared" si="93"/>
        <v>0</v>
      </c>
      <c r="F441" s="13">
        <f t="shared" si="86"/>
        <v>-2</v>
      </c>
      <c r="G441" s="5">
        <f t="shared" si="94"/>
        <v>0</v>
      </c>
      <c r="H441" s="6">
        <f t="shared" si="95"/>
        <v>0</v>
      </c>
      <c r="I441" s="6">
        <f t="shared" si="96"/>
        <v>0</v>
      </c>
      <c r="J441" s="3">
        <f t="shared" si="87"/>
        <v>-85564</v>
      </c>
      <c r="K441" s="3">
        <f t="shared" si="88"/>
        <v>-97.061784897025177</v>
      </c>
      <c r="L441" s="3">
        <f t="shared" si="89"/>
        <v>28</v>
      </c>
      <c r="M441" s="3">
        <f t="shared" si="90"/>
        <v>-85550</v>
      </c>
      <c r="N441" s="3">
        <f t="shared" si="91"/>
        <v>-85548</v>
      </c>
      <c r="O441" s="14"/>
      <c r="T441" s="1">
        <f t="shared" si="84"/>
        <v>0</v>
      </c>
      <c r="U441" s="1">
        <f t="shared" si="92"/>
        <v>0</v>
      </c>
      <c r="V441" s="7">
        <f>AVERAGE($H$5:H441)</f>
        <v>-97.061784897025177</v>
      </c>
      <c r="W441" s="7">
        <f>MIN($I$5:I441)</f>
        <v>-42796</v>
      </c>
      <c r="X441" s="7">
        <f>MIN($H$5:H441)</f>
        <v>-42768</v>
      </c>
      <c r="Y441" s="7">
        <f>MAX($H$5:H441)</f>
        <v>28</v>
      </c>
    </row>
    <row r="442" spans="1:25" ht="22" customHeight="1" thickTop="1" thickBot="1" x14ac:dyDescent="0.35">
      <c r="A442" s="26">
        <f t="shared" si="97"/>
        <v>438</v>
      </c>
      <c r="B442" s="3"/>
      <c r="C442" s="3"/>
      <c r="D442" s="12">
        <f t="shared" si="85"/>
        <v>1</v>
      </c>
      <c r="E442" s="5">
        <f t="shared" si="93"/>
        <v>0</v>
      </c>
      <c r="F442" s="13">
        <f t="shared" si="86"/>
        <v>-2</v>
      </c>
      <c r="G442" s="5">
        <f t="shared" si="94"/>
        <v>0</v>
      </c>
      <c r="H442" s="6">
        <f t="shared" si="95"/>
        <v>0</v>
      </c>
      <c r="I442" s="6">
        <f t="shared" si="96"/>
        <v>0</v>
      </c>
      <c r="J442" s="3">
        <f t="shared" si="87"/>
        <v>-85564</v>
      </c>
      <c r="K442" s="3">
        <f t="shared" si="88"/>
        <v>-96.840182648401822</v>
      </c>
      <c r="L442" s="3">
        <f t="shared" si="89"/>
        <v>28</v>
      </c>
      <c r="M442" s="3">
        <f t="shared" si="90"/>
        <v>-85550</v>
      </c>
      <c r="N442" s="3">
        <f t="shared" si="91"/>
        <v>-85548</v>
      </c>
      <c r="O442" s="14"/>
      <c r="T442" s="1">
        <f t="shared" si="84"/>
        <v>0</v>
      </c>
      <c r="U442" s="1">
        <f t="shared" si="92"/>
        <v>0</v>
      </c>
      <c r="V442" s="7">
        <f>AVERAGE($H$5:H442)</f>
        <v>-96.840182648401822</v>
      </c>
      <c r="W442" s="7">
        <f>MIN($I$5:I442)</f>
        <v>-42796</v>
      </c>
      <c r="X442" s="7">
        <f>MIN($H$5:H442)</f>
        <v>-42768</v>
      </c>
      <c r="Y442" s="7">
        <f>MAX($H$5:H442)</f>
        <v>28</v>
      </c>
    </row>
    <row r="443" spans="1:25" ht="22" customHeight="1" thickTop="1" thickBot="1" x14ac:dyDescent="0.35">
      <c r="A443" s="26">
        <f t="shared" si="97"/>
        <v>439</v>
      </c>
      <c r="B443" s="3"/>
      <c r="C443" s="3"/>
      <c r="D443" s="12">
        <f t="shared" si="85"/>
        <v>1</v>
      </c>
      <c r="E443" s="5">
        <f t="shared" si="93"/>
        <v>0</v>
      </c>
      <c r="F443" s="13">
        <f t="shared" si="86"/>
        <v>-2</v>
      </c>
      <c r="G443" s="5">
        <f t="shared" si="94"/>
        <v>0</v>
      </c>
      <c r="H443" s="6">
        <f t="shared" si="95"/>
        <v>0</v>
      </c>
      <c r="I443" s="6">
        <f t="shared" si="96"/>
        <v>0</v>
      </c>
      <c r="J443" s="3">
        <f t="shared" si="87"/>
        <v>-85564</v>
      </c>
      <c r="K443" s="3">
        <f t="shared" si="88"/>
        <v>-96.619589977220954</v>
      </c>
      <c r="L443" s="3">
        <f t="shared" si="89"/>
        <v>28</v>
      </c>
      <c r="M443" s="3">
        <f t="shared" si="90"/>
        <v>-85550</v>
      </c>
      <c r="N443" s="3">
        <f t="shared" si="91"/>
        <v>-85548</v>
      </c>
      <c r="O443" s="14"/>
      <c r="T443" s="1">
        <f t="shared" si="84"/>
        <v>0</v>
      </c>
      <c r="U443" s="1">
        <f t="shared" si="92"/>
        <v>0</v>
      </c>
      <c r="V443" s="7">
        <f>AVERAGE($H$5:H443)</f>
        <v>-96.619589977220954</v>
      </c>
      <c r="W443" s="7">
        <f>MIN($I$5:I443)</f>
        <v>-42796</v>
      </c>
      <c r="X443" s="7">
        <f>MIN($H$5:H443)</f>
        <v>-42768</v>
      </c>
      <c r="Y443" s="7">
        <f>MAX($H$5:H443)</f>
        <v>28</v>
      </c>
    </row>
    <row r="444" spans="1:25" ht="22" customHeight="1" thickTop="1" thickBot="1" x14ac:dyDescent="0.35">
      <c r="A444" s="26">
        <f t="shared" si="97"/>
        <v>440</v>
      </c>
      <c r="B444" s="3"/>
      <c r="C444" s="3"/>
      <c r="D444" s="12">
        <f t="shared" si="85"/>
        <v>1</v>
      </c>
      <c r="E444" s="5">
        <f t="shared" si="93"/>
        <v>0</v>
      </c>
      <c r="F444" s="13">
        <f t="shared" si="86"/>
        <v>-2</v>
      </c>
      <c r="G444" s="5">
        <f t="shared" si="94"/>
        <v>0</v>
      </c>
      <c r="H444" s="6">
        <f t="shared" si="95"/>
        <v>0</v>
      </c>
      <c r="I444" s="6">
        <f t="shared" si="96"/>
        <v>0</v>
      </c>
      <c r="J444" s="3">
        <f t="shared" si="87"/>
        <v>-85564</v>
      </c>
      <c r="K444" s="3">
        <f t="shared" si="88"/>
        <v>-96.4</v>
      </c>
      <c r="L444" s="3">
        <f t="shared" si="89"/>
        <v>28</v>
      </c>
      <c r="M444" s="3">
        <f t="shared" si="90"/>
        <v>-85550</v>
      </c>
      <c r="N444" s="3">
        <f t="shared" si="91"/>
        <v>-85548</v>
      </c>
      <c r="O444" s="14"/>
      <c r="T444" s="1">
        <f t="shared" si="84"/>
        <v>0</v>
      </c>
      <c r="U444" s="1">
        <f t="shared" si="92"/>
        <v>0</v>
      </c>
      <c r="V444" s="7">
        <f>AVERAGE($H$5:H444)</f>
        <v>-96.4</v>
      </c>
      <c r="W444" s="7">
        <f>MIN($I$5:I444)</f>
        <v>-42796</v>
      </c>
      <c r="X444" s="7">
        <f>MIN($H$5:H444)</f>
        <v>-42768</v>
      </c>
      <c r="Y444" s="7">
        <f>MAX($H$5:H444)</f>
        <v>28</v>
      </c>
    </row>
    <row r="445" spans="1:25" ht="22" customHeight="1" thickTop="1" thickBot="1" x14ac:dyDescent="0.35">
      <c r="A445" s="26">
        <f t="shared" si="97"/>
        <v>441</v>
      </c>
      <c r="B445" s="3"/>
      <c r="C445" s="3"/>
      <c r="D445" s="12">
        <f t="shared" si="85"/>
        <v>1</v>
      </c>
      <c r="E445" s="5">
        <f t="shared" si="93"/>
        <v>0</v>
      </c>
      <c r="F445" s="13">
        <f t="shared" si="86"/>
        <v>-2</v>
      </c>
      <c r="G445" s="5">
        <f t="shared" si="94"/>
        <v>0</v>
      </c>
      <c r="H445" s="6">
        <f t="shared" si="95"/>
        <v>0</v>
      </c>
      <c r="I445" s="6">
        <f t="shared" si="96"/>
        <v>0</v>
      </c>
      <c r="J445" s="3">
        <f t="shared" si="87"/>
        <v>-85564</v>
      </c>
      <c r="K445" s="3">
        <f t="shared" si="88"/>
        <v>-96.181405895691611</v>
      </c>
      <c r="L445" s="3">
        <f t="shared" si="89"/>
        <v>28</v>
      </c>
      <c r="M445" s="3">
        <f t="shared" si="90"/>
        <v>-85550</v>
      </c>
      <c r="N445" s="3">
        <f t="shared" si="91"/>
        <v>-85548</v>
      </c>
      <c r="O445" s="14"/>
      <c r="T445" s="1">
        <f t="shared" si="84"/>
        <v>0</v>
      </c>
      <c r="U445" s="1">
        <f t="shared" si="92"/>
        <v>0</v>
      </c>
      <c r="V445" s="7">
        <f>AVERAGE($H$5:H445)</f>
        <v>-96.181405895691611</v>
      </c>
      <c r="W445" s="7">
        <f>MIN($I$5:I445)</f>
        <v>-42796</v>
      </c>
      <c r="X445" s="7">
        <f>MIN($H$5:H445)</f>
        <v>-42768</v>
      </c>
      <c r="Y445" s="7">
        <f>MAX($H$5:H445)</f>
        <v>28</v>
      </c>
    </row>
    <row r="446" spans="1:25" ht="22" customHeight="1" thickTop="1" thickBot="1" x14ac:dyDescent="0.35">
      <c r="A446" s="26">
        <f t="shared" si="97"/>
        <v>442</v>
      </c>
      <c r="B446" s="3"/>
      <c r="C446" s="3"/>
      <c r="D446" s="12">
        <f t="shared" si="85"/>
        <v>1</v>
      </c>
      <c r="E446" s="5">
        <f t="shared" si="93"/>
        <v>0</v>
      </c>
      <c r="F446" s="13">
        <f t="shared" si="86"/>
        <v>-2</v>
      </c>
      <c r="G446" s="5">
        <f t="shared" si="94"/>
        <v>0</v>
      </c>
      <c r="H446" s="6">
        <f t="shared" si="95"/>
        <v>0</v>
      </c>
      <c r="I446" s="6">
        <f t="shared" si="96"/>
        <v>0</v>
      </c>
      <c r="J446" s="3">
        <f t="shared" si="87"/>
        <v>-85564</v>
      </c>
      <c r="K446" s="3">
        <f t="shared" si="88"/>
        <v>-95.963800904977376</v>
      </c>
      <c r="L446" s="3">
        <f t="shared" si="89"/>
        <v>28</v>
      </c>
      <c r="M446" s="3">
        <f t="shared" si="90"/>
        <v>-85550</v>
      </c>
      <c r="N446" s="3">
        <f t="shared" si="91"/>
        <v>-85548</v>
      </c>
      <c r="O446" s="14"/>
      <c r="T446" s="1">
        <f t="shared" si="84"/>
        <v>0</v>
      </c>
      <c r="U446" s="1">
        <f t="shared" si="92"/>
        <v>0</v>
      </c>
      <c r="V446" s="7">
        <f>AVERAGE($H$5:H446)</f>
        <v>-95.963800904977376</v>
      </c>
      <c r="W446" s="7">
        <f>MIN($I$5:I446)</f>
        <v>-42796</v>
      </c>
      <c r="X446" s="7">
        <f>MIN($H$5:H446)</f>
        <v>-42768</v>
      </c>
      <c r="Y446" s="7">
        <f>MAX($H$5:H446)</f>
        <v>28</v>
      </c>
    </row>
    <row r="447" spans="1:25" ht="22" customHeight="1" thickTop="1" thickBot="1" x14ac:dyDescent="0.35">
      <c r="A447" s="26">
        <f t="shared" si="97"/>
        <v>443</v>
      </c>
      <c r="B447" s="3"/>
      <c r="C447" s="3"/>
      <c r="D447" s="12">
        <f t="shared" si="85"/>
        <v>1</v>
      </c>
      <c r="E447" s="5">
        <f t="shared" si="93"/>
        <v>0</v>
      </c>
      <c r="F447" s="13">
        <f t="shared" si="86"/>
        <v>-2</v>
      </c>
      <c r="G447" s="5">
        <f t="shared" si="94"/>
        <v>0</v>
      </c>
      <c r="H447" s="6">
        <f t="shared" si="95"/>
        <v>0</v>
      </c>
      <c r="I447" s="6">
        <f t="shared" si="96"/>
        <v>0</v>
      </c>
      <c r="J447" s="3">
        <f t="shared" si="87"/>
        <v>-85564</v>
      </c>
      <c r="K447" s="3">
        <f t="shared" si="88"/>
        <v>-95.747178329571099</v>
      </c>
      <c r="L447" s="3">
        <f t="shared" si="89"/>
        <v>28</v>
      </c>
      <c r="M447" s="3">
        <f t="shared" si="90"/>
        <v>-85550</v>
      </c>
      <c r="N447" s="3">
        <f t="shared" si="91"/>
        <v>-85548</v>
      </c>
      <c r="O447" s="14"/>
      <c r="T447" s="1">
        <f t="shared" si="84"/>
        <v>0</v>
      </c>
      <c r="U447" s="1">
        <f t="shared" si="92"/>
        <v>0</v>
      </c>
      <c r="V447" s="7">
        <f>AVERAGE($H$5:H447)</f>
        <v>-95.747178329571099</v>
      </c>
      <c r="W447" s="7">
        <f>MIN($I$5:I447)</f>
        <v>-42796</v>
      </c>
      <c r="X447" s="7">
        <f>MIN($H$5:H447)</f>
        <v>-42768</v>
      </c>
      <c r="Y447" s="7">
        <f>MAX($H$5:H447)</f>
        <v>28</v>
      </c>
    </row>
    <row r="448" spans="1:25" ht="22" customHeight="1" thickTop="1" thickBot="1" x14ac:dyDescent="0.35">
      <c r="A448" s="26">
        <f t="shared" si="97"/>
        <v>444</v>
      </c>
      <c r="B448" s="3"/>
      <c r="C448" s="3"/>
      <c r="D448" s="12">
        <f t="shared" si="85"/>
        <v>1</v>
      </c>
      <c r="E448" s="5">
        <f t="shared" si="93"/>
        <v>0</v>
      </c>
      <c r="F448" s="13">
        <f t="shared" si="86"/>
        <v>-2</v>
      </c>
      <c r="G448" s="5">
        <f t="shared" si="94"/>
        <v>0</v>
      </c>
      <c r="H448" s="6">
        <f t="shared" si="95"/>
        <v>0</v>
      </c>
      <c r="I448" s="6">
        <f t="shared" si="96"/>
        <v>0</v>
      </c>
      <c r="J448" s="3">
        <f t="shared" si="87"/>
        <v>-85564</v>
      </c>
      <c r="K448" s="3">
        <f t="shared" si="88"/>
        <v>-95.531531531531527</v>
      </c>
      <c r="L448" s="3">
        <f t="shared" si="89"/>
        <v>28</v>
      </c>
      <c r="M448" s="3">
        <f t="shared" si="90"/>
        <v>-85550</v>
      </c>
      <c r="N448" s="3">
        <f t="shared" si="91"/>
        <v>-85548</v>
      </c>
      <c r="O448" s="14"/>
      <c r="T448" s="1">
        <f t="shared" si="84"/>
        <v>0</v>
      </c>
      <c r="U448" s="1">
        <f t="shared" si="92"/>
        <v>0</v>
      </c>
      <c r="V448" s="7">
        <f>AVERAGE($H$5:H448)</f>
        <v>-95.531531531531527</v>
      </c>
      <c r="W448" s="7">
        <f>MIN($I$5:I448)</f>
        <v>-42796</v>
      </c>
      <c r="X448" s="7">
        <f>MIN($H$5:H448)</f>
        <v>-42768</v>
      </c>
      <c r="Y448" s="7">
        <f>MAX($H$5:H448)</f>
        <v>28</v>
      </c>
    </row>
    <row r="449" spans="1:25" ht="22" customHeight="1" thickTop="1" thickBot="1" x14ac:dyDescent="0.35">
      <c r="A449" s="26">
        <f t="shared" si="97"/>
        <v>445</v>
      </c>
      <c r="B449" s="3"/>
      <c r="C449" s="3"/>
      <c r="D449" s="12">
        <f t="shared" si="85"/>
        <v>1</v>
      </c>
      <c r="E449" s="5">
        <f t="shared" si="93"/>
        <v>0</v>
      </c>
      <c r="F449" s="13">
        <f t="shared" si="86"/>
        <v>-2</v>
      </c>
      <c r="G449" s="5">
        <f t="shared" si="94"/>
        <v>0</v>
      </c>
      <c r="H449" s="6">
        <f t="shared" si="95"/>
        <v>0</v>
      </c>
      <c r="I449" s="6">
        <f t="shared" si="96"/>
        <v>0</v>
      </c>
      <c r="J449" s="3">
        <f t="shared" si="87"/>
        <v>-85564</v>
      </c>
      <c r="K449" s="3">
        <f t="shared" si="88"/>
        <v>-95.316853932584266</v>
      </c>
      <c r="L449" s="3">
        <f t="shared" si="89"/>
        <v>28</v>
      </c>
      <c r="M449" s="3">
        <f t="shared" si="90"/>
        <v>-85550</v>
      </c>
      <c r="N449" s="3">
        <f t="shared" si="91"/>
        <v>-85548</v>
      </c>
      <c r="O449" s="14"/>
      <c r="T449" s="1">
        <f t="shared" si="84"/>
        <v>0</v>
      </c>
      <c r="U449" s="1">
        <f t="shared" si="92"/>
        <v>0</v>
      </c>
      <c r="V449" s="7">
        <f>AVERAGE($H$5:H449)</f>
        <v>-95.316853932584266</v>
      </c>
      <c r="W449" s="7">
        <f>MIN($I$5:I449)</f>
        <v>-42796</v>
      </c>
      <c r="X449" s="7">
        <f>MIN($H$5:H449)</f>
        <v>-42768</v>
      </c>
      <c r="Y449" s="7">
        <f>MAX($H$5:H449)</f>
        <v>28</v>
      </c>
    </row>
    <row r="450" spans="1:25" ht="22" customHeight="1" thickTop="1" thickBot="1" x14ac:dyDescent="0.35">
      <c r="A450" s="26">
        <f t="shared" si="97"/>
        <v>446</v>
      </c>
      <c r="B450" s="3"/>
      <c r="C450" s="3"/>
      <c r="D450" s="12">
        <f t="shared" si="85"/>
        <v>1</v>
      </c>
      <c r="E450" s="5">
        <f t="shared" si="93"/>
        <v>0</v>
      </c>
      <c r="F450" s="13">
        <f t="shared" si="86"/>
        <v>-2</v>
      </c>
      <c r="G450" s="5">
        <f t="shared" si="94"/>
        <v>0</v>
      </c>
      <c r="H450" s="6">
        <f t="shared" si="95"/>
        <v>0</v>
      </c>
      <c r="I450" s="6">
        <f t="shared" si="96"/>
        <v>0</v>
      </c>
      <c r="J450" s="3">
        <f t="shared" si="87"/>
        <v>-85564</v>
      </c>
      <c r="K450" s="3">
        <f t="shared" si="88"/>
        <v>-95.103139013452918</v>
      </c>
      <c r="L450" s="3">
        <f t="shared" si="89"/>
        <v>28</v>
      </c>
      <c r="M450" s="3">
        <f t="shared" si="90"/>
        <v>-85550</v>
      </c>
      <c r="N450" s="3">
        <f t="shared" si="91"/>
        <v>-85548</v>
      </c>
      <c r="O450" s="14"/>
      <c r="T450" s="1">
        <f t="shared" si="84"/>
        <v>0</v>
      </c>
      <c r="U450" s="1">
        <f t="shared" si="92"/>
        <v>0</v>
      </c>
      <c r="V450" s="7">
        <f>AVERAGE($H$5:H450)</f>
        <v>-95.103139013452918</v>
      </c>
      <c r="W450" s="7">
        <f>MIN($I$5:I450)</f>
        <v>-42796</v>
      </c>
      <c r="X450" s="7">
        <f>MIN($H$5:H450)</f>
        <v>-42768</v>
      </c>
      <c r="Y450" s="7">
        <f>MAX($H$5:H450)</f>
        <v>28</v>
      </c>
    </row>
    <row r="451" spans="1:25" ht="22" customHeight="1" thickTop="1" thickBot="1" x14ac:dyDescent="0.35">
      <c r="A451" s="26">
        <f t="shared" si="97"/>
        <v>447</v>
      </c>
      <c r="B451" s="3"/>
      <c r="C451" s="3"/>
      <c r="D451" s="12">
        <f t="shared" si="85"/>
        <v>1</v>
      </c>
      <c r="E451" s="5">
        <f t="shared" si="93"/>
        <v>0</v>
      </c>
      <c r="F451" s="13">
        <f t="shared" si="86"/>
        <v>-2</v>
      </c>
      <c r="G451" s="5">
        <f t="shared" si="94"/>
        <v>0</v>
      </c>
      <c r="H451" s="6">
        <f t="shared" si="95"/>
        <v>0</v>
      </c>
      <c r="I451" s="6">
        <f t="shared" si="96"/>
        <v>0</v>
      </c>
      <c r="J451" s="3">
        <f t="shared" si="87"/>
        <v>-85564</v>
      </c>
      <c r="K451" s="3">
        <f t="shared" si="88"/>
        <v>-94.890380313199103</v>
      </c>
      <c r="L451" s="3">
        <f t="shared" si="89"/>
        <v>28</v>
      </c>
      <c r="M451" s="3">
        <f t="shared" si="90"/>
        <v>-85550</v>
      </c>
      <c r="N451" s="3">
        <f t="shared" si="91"/>
        <v>-85548</v>
      </c>
      <c r="O451" s="14"/>
      <c r="T451" s="1">
        <f t="shared" si="84"/>
        <v>0</v>
      </c>
      <c r="U451" s="1">
        <f t="shared" si="92"/>
        <v>0</v>
      </c>
      <c r="V451" s="7">
        <f>AVERAGE($H$5:H451)</f>
        <v>-94.890380313199103</v>
      </c>
      <c r="W451" s="7">
        <f>MIN($I$5:I451)</f>
        <v>-42796</v>
      </c>
      <c r="X451" s="7">
        <f>MIN($H$5:H451)</f>
        <v>-42768</v>
      </c>
      <c r="Y451" s="7">
        <f>MAX($H$5:H451)</f>
        <v>28</v>
      </c>
    </row>
    <row r="452" spans="1:25" ht="22" customHeight="1" thickTop="1" thickBot="1" x14ac:dyDescent="0.35">
      <c r="A452" s="26">
        <f t="shared" si="97"/>
        <v>448</v>
      </c>
      <c r="B452" s="3"/>
      <c r="C452" s="3"/>
      <c r="D452" s="12">
        <f t="shared" si="85"/>
        <v>1</v>
      </c>
      <c r="E452" s="5">
        <f t="shared" si="93"/>
        <v>0</v>
      </c>
      <c r="F452" s="13">
        <f t="shared" si="86"/>
        <v>-2</v>
      </c>
      <c r="G452" s="5">
        <f t="shared" si="94"/>
        <v>0</v>
      </c>
      <c r="H452" s="6">
        <f t="shared" si="95"/>
        <v>0</v>
      </c>
      <c r="I452" s="6">
        <f t="shared" si="96"/>
        <v>0</v>
      </c>
      <c r="J452" s="3">
        <f t="shared" si="87"/>
        <v>-85564</v>
      </c>
      <c r="K452" s="3">
        <f t="shared" si="88"/>
        <v>-94.678571428571431</v>
      </c>
      <c r="L452" s="3">
        <f t="shared" si="89"/>
        <v>28</v>
      </c>
      <c r="M452" s="3">
        <f t="shared" si="90"/>
        <v>-85550</v>
      </c>
      <c r="N452" s="3">
        <f t="shared" si="91"/>
        <v>-85548</v>
      </c>
      <c r="O452" s="14"/>
      <c r="T452" s="1">
        <f t="shared" si="84"/>
        <v>0</v>
      </c>
      <c r="U452" s="1">
        <f t="shared" si="92"/>
        <v>0</v>
      </c>
      <c r="V452" s="7">
        <f>AVERAGE($H$5:H452)</f>
        <v>-94.678571428571431</v>
      </c>
      <c r="W452" s="7">
        <f>MIN($I$5:I452)</f>
        <v>-42796</v>
      </c>
      <c r="X452" s="7">
        <f>MIN($H$5:H452)</f>
        <v>-42768</v>
      </c>
      <c r="Y452" s="7">
        <f>MAX($H$5:H452)</f>
        <v>28</v>
      </c>
    </row>
    <row r="453" spans="1:25" ht="22" customHeight="1" thickTop="1" thickBot="1" x14ac:dyDescent="0.35">
      <c r="A453" s="26">
        <f t="shared" si="97"/>
        <v>449</v>
      </c>
      <c r="B453" s="3"/>
      <c r="C453" s="3"/>
      <c r="D453" s="12">
        <f t="shared" si="85"/>
        <v>1</v>
      </c>
      <c r="E453" s="5">
        <f t="shared" si="93"/>
        <v>0</v>
      </c>
      <c r="F453" s="13">
        <f t="shared" si="86"/>
        <v>-2</v>
      </c>
      <c r="G453" s="5">
        <f t="shared" si="94"/>
        <v>0</v>
      </c>
      <c r="H453" s="6">
        <f t="shared" si="95"/>
        <v>0</v>
      </c>
      <c r="I453" s="6">
        <f t="shared" si="96"/>
        <v>0</v>
      </c>
      <c r="J453" s="3">
        <f t="shared" si="87"/>
        <v>-85564</v>
      </c>
      <c r="K453" s="3">
        <f t="shared" si="88"/>
        <v>-94.467706013363028</v>
      </c>
      <c r="L453" s="3">
        <f t="shared" si="89"/>
        <v>28</v>
      </c>
      <c r="M453" s="3">
        <f t="shared" si="90"/>
        <v>-85550</v>
      </c>
      <c r="N453" s="3">
        <f t="shared" si="91"/>
        <v>-85548</v>
      </c>
      <c r="O453" s="14"/>
      <c r="T453" s="1">
        <f t="shared" ref="T453:T516" si="98">C453-B453</f>
        <v>0</v>
      </c>
      <c r="U453" s="1">
        <f t="shared" si="92"/>
        <v>0</v>
      </c>
      <c r="V453" s="7">
        <f>AVERAGE($H$5:H453)</f>
        <v>-94.467706013363028</v>
      </c>
      <c r="W453" s="7">
        <f>MIN($I$5:I453)</f>
        <v>-42796</v>
      </c>
      <c r="X453" s="7">
        <f>MIN($H$5:H453)</f>
        <v>-42768</v>
      </c>
      <c r="Y453" s="7">
        <f>MAX($H$5:H453)</f>
        <v>28</v>
      </c>
    </row>
    <row r="454" spans="1:25" ht="22" customHeight="1" thickTop="1" thickBot="1" x14ac:dyDescent="0.35">
      <c r="A454" s="26">
        <f t="shared" si="97"/>
        <v>450</v>
      </c>
      <c r="B454" s="3"/>
      <c r="C454" s="3"/>
      <c r="D454" s="12">
        <f t="shared" ref="D454:D517" si="99">T454+1</f>
        <v>1</v>
      </c>
      <c r="E454" s="5">
        <f t="shared" si="93"/>
        <v>0</v>
      </c>
      <c r="F454" s="13">
        <f t="shared" ref="F454:F517" si="100">U454-2</f>
        <v>-2</v>
      </c>
      <c r="G454" s="5">
        <f t="shared" si="94"/>
        <v>0</v>
      </c>
      <c r="H454" s="6">
        <f t="shared" si="95"/>
        <v>0</v>
      </c>
      <c r="I454" s="6">
        <f t="shared" si="96"/>
        <v>0</v>
      </c>
      <c r="J454" s="3">
        <f t="shared" ref="J454:J517" si="101">B454+X454+W454</f>
        <v>-85564</v>
      </c>
      <c r="K454" s="3">
        <f t="shared" ref="K454:K517" si="102">B454+V454</f>
        <v>-94.257777777777775</v>
      </c>
      <c r="L454" s="3">
        <f t="shared" ref="L454:L517" si="103">B454+Y454+Z454</f>
        <v>28</v>
      </c>
      <c r="M454" s="3">
        <f t="shared" ref="M454:M517" si="104">J454+14</f>
        <v>-85550</v>
      </c>
      <c r="N454" s="3">
        <f t="shared" ref="N454:N517" si="105">J454+16</f>
        <v>-85548</v>
      </c>
      <c r="O454" s="14"/>
      <c r="T454" s="1">
        <f t="shared" si="98"/>
        <v>0</v>
      </c>
      <c r="U454" s="1">
        <f t="shared" ref="U454:U517" si="106">B454-C453</f>
        <v>0</v>
      </c>
      <c r="V454" s="7">
        <f>AVERAGE($H$5:H454)</f>
        <v>-94.257777777777775</v>
      </c>
      <c r="W454" s="7">
        <f>MIN($I$5:I454)</f>
        <v>-42796</v>
      </c>
      <c r="X454" s="7">
        <f>MIN($H$5:H454)</f>
        <v>-42768</v>
      </c>
      <c r="Y454" s="7">
        <f>MAX($H$5:H454)</f>
        <v>28</v>
      </c>
    </row>
    <row r="455" spans="1:25" ht="22" customHeight="1" thickTop="1" thickBot="1" x14ac:dyDescent="0.35">
      <c r="A455" s="26">
        <f t="shared" si="97"/>
        <v>451</v>
      </c>
      <c r="B455" s="3"/>
      <c r="C455" s="3"/>
      <c r="D455" s="12">
        <f t="shared" si="99"/>
        <v>1</v>
      </c>
      <c r="E455" s="5">
        <f t="shared" ref="E455:E518" si="107">D455-D454</f>
        <v>0</v>
      </c>
      <c r="F455" s="13">
        <f t="shared" si="100"/>
        <v>-2</v>
      </c>
      <c r="G455" s="5">
        <f t="shared" ref="G455:G518" si="108">F455-F454</f>
        <v>0</v>
      </c>
      <c r="H455" s="6">
        <f t="shared" ref="H455:H518" si="109">B455-B454</f>
        <v>0</v>
      </c>
      <c r="I455" s="6">
        <f t="shared" ref="I455:I518" si="110">H455-H454</f>
        <v>0</v>
      </c>
      <c r="J455" s="3">
        <f t="shared" si="101"/>
        <v>-85564</v>
      </c>
      <c r="K455" s="3">
        <f t="shared" si="102"/>
        <v>-94.048780487804876</v>
      </c>
      <c r="L455" s="3">
        <f t="shared" si="103"/>
        <v>28</v>
      </c>
      <c r="M455" s="3">
        <f t="shared" si="104"/>
        <v>-85550</v>
      </c>
      <c r="N455" s="3">
        <f t="shared" si="105"/>
        <v>-85548</v>
      </c>
      <c r="O455" s="14"/>
      <c r="T455" s="1">
        <f t="shared" si="98"/>
        <v>0</v>
      </c>
      <c r="U455" s="1">
        <f t="shared" si="106"/>
        <v>0</v>
      </c>
      <c r="V455" s="7">
        <f>AVERAGE($H$5:H455)</f>
        <v>-94.048780487804876</v>
      </c>
      <c r="W455" s="7">
        <f>MIN($I$5:I455)</f>
        <v>-42796</v>
      </c>
      <c r="X455" s="7">
        <f>MIN($H$5:H455)</f>
        <v>-42768</v>
      </c>
      <c r="Y455" s="7">
        <f>MAX($H$5:H455)</f>
        <v>28</v>
      </c>
    </row>
    <row r="456" spans="1:25" ht="22" customHeight="1" thickTop="1" thickBot="1" x14ac:dyDescent="0.35">
      <c r="A456" s="26">
        <f t="shared" ref="A456:A519" si="111">A455+1</f>
        <v>452</v>
      </c>
      <c r="B456" s="3"/>
      <c r="C456" s="3"/>
      <c r="D456" s="12">
        <f t="shared" si="99"/>
        <v>1</v>
      </c>
      <c r="E456" s="5">
        <f t="shared" si="107"/>
        <v>0</v>
      </c>
      <c r="F456" s="13">
        <f t="shared" si="100"/>
        <v>-2</v>
      </c>
      <c r="G456" s="5">
        <f t="shared" si="108"/>
        <v>0</v>
      </c>
      <c r="H456" s="6">
        <f t="shared" si="109"/>
        <v>0</v>
      </c>
      <c r="I456" s="6">
        <f t="shared" si="110"/>
        <v>0</v>
      </c>
      <c r="J456" s="3">
        <f t="shared" si="101"/>
        <v>-85564</v>
      </c>
      <c r="K456" s="3">
        <f t="shared" si="102"/>
        <v>-93.840707964601776</v>
      </c>
      <c r="L456" s="3">
        <f t="shared" si="103"/>
        <v>28</v>
      </c>
      <c r="M456" s="3">
        <f t="shared" si="104"/>
        <v>-85550</v>
      </c>
      <c r="N456" s="3">
        <f t="shared" si="105"/>
        <v>-85548</v>
      </c>
      <c r="O456" s="14"/>
      <c r="T456" s="1">
        <f t="shared" si="98"/>
        <v>0</v>
      </c>
      <c r="U456" s="1">
        <f t="shared" si="106"/>
        <v>0</v>
      </c>
      <c r="V456" s="7">
        <f>AVERAGE($H$5:H456)</f>
        <v>-93.840707964601776</v>
      </c>
      <c r="W456" s="7">
        <f>MIN($I$5:I456)</f>
        <v>-42796</v>
      </c>
      <c r="X456" s="7">
        <f>MIN($H$5:H456)</f>
        <v>-42768</v>
      </c>
      <c r="Y456" s="7">
        <f>MAX($H$5:H456)</f>
        <v>28</v>
      </c>
    </row>
    <row r="457" spans="1:25" ht="22" customHeight="1" thickTop="1" thickBot="1" x14ac:dyDescent="0.35">
      <c r="A457" s="26">
        <f t="shared" si="111"/>
        <v>453</v>
      </c>
      <c r="B457" s="3"/>
      <c r="C457" s="3"/>
      <c r="D457" s="12">
        <f t="shared" si="99"/>
        <v>1</v>
      </c>
      <c r="E457" s="5">
        <f t="shared" si="107"/>
        <v>0</v>
      </c>
      <c r="F457" s="13">
        <f t="shared" si="100"/>
        <v>-2</v>
      </c>
      <c r="G457" s="5">
        <f t="shared" si="108"/>
        <v>0</v>
      </c>
      <c r="H457" s="6">
        <f t="shared" si="109"/>
        <v>0</v>
      </c>
      <c r="I457" s="6">
        <f t="shared" si="110"/>
        <v>0</v>
      </c>
      <c r="J457" s="3">
        <f t="shared" si="101"/>
        <v>-85564</v>
      </c>
      <c r="K457" s="3">
        <f t="shared" si="102"/>
        <v>-93.633554083885215</v>
      </c>
      <c r="L457" s="3">
        <f t="shared" si="103"/>
        <v>28</v>
      </c>
      <c r="M457" s="3">
        <f t="shared" si="104"/>
        <v>-85550</v>
      </c>
      <c r="N457" s="3">
        <f t="shared" si="105"/>
        <v>-85548</v>
      </c>
      <c r="O457" s="14"/>
      <c r="T457" s="1">
        <f t="shared" si="98"/>
        <v>0</v>
      </c>
      <c r="U457" s="1">
        <f t="shared" si="106"/>
        <v>0</v>
      </c>
      <c r="V457" s="7">
        <f>AVERAGE($H$5:H457)</f>
        <v>-93.633554083885215</v>
      </c>
      <c r="W457" s="7">
        <f>MIN($I$5:I457)</f>
        <v>-42796</v>
      </c>
      <c r="X457" s="7">
        <f>MIN($H$5:H457)</f>
        <v>-42768</v>
      </c>
      <c r="Y457" s="7">
        <f>MAX($H$5:H457)</f>
        <v>28</v>
      </c>
    </row>
    <row r="458" spans="1:25" ht="22" customHeight="1" thickTop="1" thickBot="1" x14ac:dyDescent="0.35">
      <c r="A458" s="26">
        <f t="shared" si="111"/>
        <v>454</v>
      </c>
      <c r="B458" s="3"/>
      <c r="C458" s="3"/>
      <c r="D458" s="12">
        <f t="shared" si="99"/>
        <v>1</v>
      </c>
      <c r="E458" s="5">
        <f t="shared" si="107"/>
        <v>0</v>
      </c>
      <c r="F458" s="13">
        <f t="shared" si="100"/>
        <v>-2</v>
      </c>
      <c r="G458" s="5">
        <f t="shared" si="108"/>
        <v>0</v>
      </c>
      <c r="H458" s="6">
        <f t="shared" si="109"/>
        <v>0</v>
      </c>
      <c r="I458" s="6">
        <f t="shared" si="110"/>
        <v>0</v>
      </c>
      <c r="J458" s="3">
        <f t="shared" si="101"/>
        <v>-85564</v>
      </c>
      <c r="K458" s="3">
        <f t="shared" si="102"/>
        <v>-93.427312775330392</v>
      </c>
      <c r="L458" s="3">
        <f t="shared" si="103"/>
        <v>28</v>
      </c>
      <c r="M458" s="3">
        <f t="shared" si="104"/>
        <v>-85550</v>
      </c>
      <c r="N458" s="3">
        <f t="shared" si="105"/>
        <v>-85548</v>
      </c>
      <c r="O458" s="14"/>
      <c r="T458" s="1">
        <f t="shared" si="98"/>
        <v>0</v>
      </c>
      <c r="U458" s="1">
        <f t="shared" si="106"/>
        <v>0</v>
      </c>
      <c r="V458" s="7">
        <f>AVERAGE($H$5:H458)</f>
        <v>-93.427312775330392</v>
      </c>
      <c r="W458" s="7">
        <f>MIN($I$5:I458)</f>
        <v>-42796</v>
      </c>
      <c r="X458" s="7">
        <f>MIN($H$5:H458)</f>
        <v>-42768</v>
      </c>
      <c r="Y458" s="7">
        <f>MAX($H$5:H458)</f>
        <v>28</v>
      </c>
    </row>
    <row r="459" spans="1:25" ht="22" customHeight="1" thickTop="1" thickBot="1" x14ac:dyDescent="0.35">
      <c r="A459" s="26">
        <f t="shared" si="111"/>
        <v>455</v>
      </c>
      <c r="B459" s="3"/>
      <c r="C459" s="3"/>
      <c r="D459" s="12">
        <f t="shared" si="99"/>
        <v>1</v>
      </c>
      <c r="E459" s="5">
        <f t="shared" si="107"/>
        <v>0</v>
      </c>
      <c r="F459" s="13">
        <f t="shared" si="100"/>
        <v>-2</v>
      </c>
      <c r="G459" s="5">
        <f t="shared" si="108"/>
        <v>0</v>
      </c>
      <c r="H459" s="6">
        <f t="shared" si="109"/>
        <v>0</v>
      </c>
      <c r="I459" s="6">
        <f t="shared" si="110"/>
        <v>0</v>
      </c>
      <c r="J459" s="3">
        <f t="shared" si="101"/>
        <v>-85564</v>
      </c>
      <c r="K459" s="3">
        <f t="shared" si="102"/>
        <v>-93.221978021978018</v>
      </c>
      <c r="L459" s="3">
        <f t="shared" si="103"/>
        <v>28</v>
      </c>
      <c r="M459" s="3">
        <f t="shared" si="104"/>
        <v>-85550</v>
      </c>
      <c r="N459" s="3">
        <f t="shared" si="105"/>
        <v>-85548</v>
      </c>
      <c r="O459" s="14"/>
      <c r="T459" s="1">
        <f t="shared" si="98"/>
        <v>0</v>
      </c>
      <c r="U459" s="1">
        <f t="shared" si="106"/>
        <v>0</v>
      </c>
      <c r="V459" s="7">
        <f>AVERAGE($H$5:H459)</f>
        <v>-93.221978021978018</v>
      </c>
      <c r="W459" s="7">
        <f>MIN($I$5:I459)</f>
        <v>-42796</v>
      </c>
      <c r="X459" s="7">
        <f>MIN($H$5:H459)</f>
        <v>-42768</v>
      </c>
      <c r="Y459" s="7">
        <f>MAX($H$5:H459)</f>
        <v>28</v>
      </c>
    </row>
    <row r="460" spans="1:25" ht="22" customHeight="1" thickTop="1" thickBot="1" x14ac:dyDescent="0.35">
      <c r="A460" s="26">
        <f t="shared" si="111"/>
        <v>456</v>
      </c>
      <c r="B460" s="3"/>
      <c r="C460" s="3"/>
      <c r="D460" s="12">
        <f t="shared" si="99"/>
        <v>1</v>
      </c>
      <c r="E460" s="5">
        <f t="shared" si="107"/>
        <v>0</v>
      </c>
      <c r="F460" s="13">
        <f t="shared" si="100"/>
        <v>-2</v>
      </c>
      <c r="G460" s="5">
        <f t="shared" si="108"/>
        <v>0</v>
      </c>
      <c r="H460" s="6">
        <f t="shared" si="109"/>
        <v>0</v>
      </c>
      <c r="I460" s="6">
        <f t="shared" si="110"/>
        <v>0</v>
      </c>
      <c r="J460" s="3">
        <f t="shared" si="101"/>
        <v>-85564</v>
      </c>
      <c r="K460" s="3">
        <f t="shared" si="102"/>
        <v>-93.017543859649123</v>
      </c>
      <c r="L460" s="3">
        <f t="shared" si="103"/>
        <v>28</v>
      </c>
      <c r="M460" s="3">
        <f t="shared" si="104"/>
        <v>-85550</v>
      </c>
      <c r="N460" s="3">
        <f t="shared" si="105"/>
        <v>-85548</v>
      </c>
      <c r="O460" s="14"/>
      <c r="T460" s="1">
        <f t="shared" si="98"/>
        <v>0</v>
      </c>
      <c r="U460" s="1">
        <f t="shared" si="106"/>
        <v>0</v>
      </c>
      <c r="V460" s="7">
        <f>AVERAGE($H$5:H460)</f>
        <v>-93.017543859649123</v>
      </c>
      <c r="W460" s="7">
        <f>MIN($I$5:I460)</f>
        <v>-42796</v>
      </c>
      <c r="X460" s="7">
        <f>MIN($H$5:H460)</f>
        <v>-42768</v>
      </c>
      <c r="Y460" s="7">
        <f>MAX($H$5:H460)</f>
        <v>28</v>
      </c>
    </row>
    <row r="461" spans="1:25" ht="22" customHeight="1" thickTop="1" thickBot="1" x14ac:dyDescent="0.35">
      <c r="A461" s="26">
        <f t="shared" si="111"/>
        <v>457</v>
      </c>
      <c r="B461" s="3"/>
      <c r="C461" s="3"/>
      <c r="D461" s="12">
        <f t="shared" si="99"/>
        <v>1</v>
      </c>
      <c r="E461" s="5">
        <f t="shared" si="107"/>
        <v>0</v>
      </c>
      <c r="F461" s="13">
        <f t="shared" si="100"/>
        <v>-2</v>
      </c>
      <c r="G461" s="5">
        <f t="shared" si="108"/>
        <v>0</v>
      </c>
      <c r="H461" s="6">
        <f t="shared" si="109"/>
        <v>0</v>
      </c>
      <c r="I461" s="6">
        <f t="shared" si="110"/>
        <v>0</v>
      </c>
      <c r="J461" s="3">
        <f t="shared" si="101"/>
        <v>-85564</v>
      </c>
      <c r="K461" s="3">
        <f t="shared" si="102"/>
        <v>-92.81400437636762</v>
      </c>
      <c r="L461" s="3">
        <f t="shared" si="103"/>
        <v>28</v>
      </c>
      <c r="M461" s="3">
        <f t="shared" si="104"/>
        <v>-85550</v>
      </c>
      <c r="N461" s="3">
        <f t="shared" si="105"/>
        <v>-85548</v>
      </c>
      <c r="O461" s="14"/>
      <c r="T461" s="1">
        <f t="shared" si="98"/>
        <v>0</v>
      </c>
      <c r="U461" s="1">
        <f t="shared" si="106"/>
        <v>0</v>
      </c>
      <c r="V461" s="7">
        <f>AVERAGE($H$5:H461)</f>
        <v>-92.81400437636762</v>
      </c>
      <c r="W461" s="7">
        <f>MIN($I$5:I461)</f>
        <v>-42796</v>
      </c>
      <c r="X461" s="7">
        <f>MIN($H$5:H461)</f>
        <v>-42768</v>
      </c>
      <c r="Y461" s="7">
        <f>MAX($H$5:H461)</f>
        <v>28</v>
      </c>
    </row>
    <row r="462" spans="1:25" ht="22" customHeight="1" thickTop="1" thickBot="1" x14ac:dyDescent="0.35">
      <c r="A462" s="26">
        <f t="shared" si="111"/>
        <v>458</v>
      </c>
      <c r="B462" s="3"/>
      <c r="C462" s="3"/>
      <c r="D462" s="12">
        <f t="shared" si="99"/>
        <v>1</v>
      </c>
      <c r="E462" s="5">
        <f t="shared" si="107"/>
        <v>0</v>
      </c>
      <c r="F462" s="13">
        <f t="shared" si="100"/>
        <v>-2</v>
      </c>
      <c r="G462" s="5">
        <f t="shared" si="108"/>
        <v>0</v>
      </c>
      <c r="H462" s="6">
        <f t="shared" si="109"/>
        <v>0</v>
      </c>
      <c r="I462" s="6">
        <f t="shared" si="110"/>
        <v>0</v>
      </c>
      <c r="J462" s="3">
        <f t="shared" si="101"/>
        <v>-85564</v>
      </c>
      <c r="K462" s="3">
        <f t="shared" si="102"/>
        <v>-92.611353711790386</v>
      </c>
      <c r="L462" s="3">
        <f t="shared" si="103"/>
        <v>28</v>
      </c>
      <c r="M462" s="3">
        <f t="shared" si="104"/>
        <v>-85550</v>
      </c>
      <c r="N462" s="3">
        <f t="shared" si="105"/>
        <v>-85548</v>
      </c>
      <c r="O462" s="14"/>
      <c r="T462" s="1">
        <f t="shared" si="98"/>
        <v>0</v>
      </c>
      <c r="U462" s="1">
        <f t="shared" si="106"/>
        <v>0</v>
      </c>
      <c r="V462" s="7">
        <f>AVERAGE($H$5:H462)</f>
        <v>-92.611353711790386</v>
      </c>
      <c r="W462" s="7">
        <f>MIN($I$5:I462)</f>
        <v>-42796</v>
      </c>
      <c r="X462" s="7">
        <f>MIN($H$5:H462)</f>
        <v>-42768</v>
      </c>
      <c r="Y462" s="7">
        <f>MAX($H$5:H462)</f>
        <v>28</v>
      </c>
    </row>
    <row r="463" spans="1:25" ht="22" customHeight="1" thickTop="1" thickBot="1" x14ac:dyDescent="0.35">
      <c r="A463" s="26">
        <f t="shared" si="111"/>
        <v>459</v>
      </c>
      <c r="B463" s="3"/>
      <c r="C463" s="3"/>
      <c r="D463" s="12">
        <f t="shared" si="99"/>
        <v>1</v>
      </c>
      <c r="E463" s="5">
        <f t="shared" si="107"/>
        <v>0</v>
      </c>
      <c r="F463" s="13">
        <f t="shared" si="100"/>
        <v>-2</v>
      </c>
      <c r="G463" s="5">
        <f t="shared" si="108"/>
        <v>0</v>
      </c>
      <c r="H463" s="6">
        <f t="shared" si="109"/>
        <v>0</v>
      </c>
      <c r="I463" s="6">
        <f t="shared" si="110"/>
        <v>0</v>
      </c>
      <c r="J463" s="3">
        <f t="shared" si="101"/>
        <v>-85564</v>
      </c>
      <c r="K463" s="3">
        <f t="shared" si="102"/>
        <v>-92.409586056644883</v>
      </c>
      <c r="L463" s="3">
        <f t="shared" si="103"/>
        <v>28</v>
      </c>
      <c r="M463" s="3">
        <f t="shared" si="104"/>
        <v>-85550</v>
      </c>
      <c r="N463" s="3">
        <f t="shared" si="105"/>
        <v>-85548</v>
      </c>
      <c r="O463" s="14"/>
      <c r="T463" s="1">
        <f t="shared" si="98"/>
        <v>0</v>
      </c>
      <c r="U463" s="1">
        <f t="shared" si="106"/>
        <v>0</v>
      </c>
      <c r="V463" s="7">
        <f>AVERAGE($H$5:H463)</f>
        <v>-92.409586056644883</v>
      </c>
      <c r="W463" s="7">
        <f>MIN($I$5:I463)</f>
        <v>-42796</v>
      </c>
      <c r="X463" s="7">
        <f>MIN($H$5:H463)</f>
        <v>-42768</v>
      </c>
      <c r="Y463" s="7">
        <f>MAX($H$5:H463)</f>
        <v>28</v>
      </c>
    </row>
    <row r="464" spans="1:25" ht="22" customHeight="1" thickTop="1" thickBot="1" x14ac:dyDescent="0.35">
      <c r="A464" s="26">
        <f t="shared" si="111"/>
        <v>460</v>
      </c>
      <c r="B464" s="3"/>
      <c r="C464" s="3"/>
      <c r="D464" s="12">
        <f t="shared" si="99"/>
        <v>1</v>
      </c>
      <c r="E464" s="5">
        <f t="shared" si="107"/>
        <v>0</v>
      </c>
      <c r="F464" s="13">
        <f t="shared" si="100"/>
        <v>-2</v>
      </c>
      <c r="G464" s="5">
        <f t="shared" si="108"/>
        <v>0</v>
      </c>
      <c r="H464" s="6">
        <f t="shared" si="109"/>
        <v>0</v>
      </c>
      <c r="I464" s="6">
        <f t="shared" si="110"/>
        <v>0</v>
      </c>
      <c r="J464" s="3">
        <f t="shared" si="101"/>
        <v>-85564</v>
      </c>
      <c r="K464" s="3">
        <f t="shared" si="102"/>
        <v>-92.208695652173915</v>
      </c>
      <c r="L464" s="3">
        <f t="shared" si="103"/>
        <v>28</v>
      </c>
      <c r="M464" s="3">
        <f t="shared" si="104"/>
        <v>-85550</v>
      </c>
      <c r="N464" s="3">
        <f t="shared" si="105"/>
        <v>-85548</v>
      </c>
      <c r="O464" s="14"/>
      <c r="T464" s="1">
        <f t="shared" si="98"/>
        <v>0</v>
      </c>
      <c r="U464" s="1">
        <f t="shared" si="106"/>
        <v>0</v>
      </c>
      <c r="V464" s="7">
        <f>AVERAGE($H$5:H464)</f>
        <v>-92.208695652173915</v>
      </c>
      <c r="W464" s="7">
        <f>MIN($I$5:I464)</f>
        <v>-42796</v>
      </c>
      <c r="X464" s="7">
        <f>MIN($H$5:H464)</f>
        <v>-42768</v>
      </c>
      <c r="Y464" s="7">
        <f>MAX($H$5:H464)</f>
        <v>28</v>
      </c>
    </row>
    <row r="465" spans="1:25" ht="22" customHeight="1" thickTop="1" thickBot="1" x14ac:dyDescent="0.35">
      <c r="A465" s="26">
        <f t="shared" si="111"/>
        <v>461</v>
      </c>
      <c r="B465" s="3"/>
      <c r="C465" s="3"/>
      <c r="D465" s="12">
        <f t="shared" si="99"/>
        <v>1</v>
      </c>
      <c r="E465" s="5">
        <f t="shared" si="107"/>
        <v>0</v>
      </c>
      <c r="F465" s="13">
        <f t="shared" si="100"/>
        <v>-2</v>
      </c>
      <c r="G465" s="5">
        <f t="shared" si="108"/>
        <v>0</v>
      </c>
      <c r="H465" s="6">
        <f t="shared" si="109"/>
        <v>0</v>
      </c>
      <c r="I465" s="6">
        <f t="shared" si="110"/>
        <v>0</v>
      </c>
      <c r="J465" s="3">
        <f t="shared" si="101"/>
        <v>-85564</v>
      </c>
      <c r="K465" s="3">
        <f t="shared" si="102"/>
        <v>-92.008676789587852</v>
      </c>
      <c r="L465" s="3">
        <f t="shared" si="103"/>
        <v>28</v>
      </c>
      <c r="M465" s="3">
        <f t="shared" si="104"/>
        <v>-85550</v>
      </c>
      <c r="N465" s="3">
        <f t="shared" si="105"/>
        <v>-85548</v>
      </c>
      <c r="O465" s="14"/>
      <c r="T465" s="1">
        <f t="shared" si="98"/>
        <v>0</v>
      </c>
      <c r="U465" s="1">
        <f t="shared" si="106"/>
        <v>0</v>
      </c>
      <c r="V465" s="7">
        <f>AVERAGE($H$5:H465)</f>
        <v>-92.008676789587852</v>
      </c>
      <c r="W465" s="7">
        <f>MIN($I$5:I465)</f>
        <v>-42796</v>
      </c>
      <c r="X465" s="7">
        <f>MIN($H$5:H465)</f>
        <v>-42768</v>
      </c>
      <c r="Y465" s="7">
        <f>MAX($H$5:H465)</f>
        <v>28</v>
      </c>
    </row>
    <row r="466" spans="1:25" ht="22" customHeight="1" thickTop="1" thickBot="1" x14ac:dyDescent="0.35">
      <c r="A466" s="26">
        <f t="shared" si="111"/>
        <v>462</v>
      </c>
      <c r="B466" s="3"/>
      <c r="C466" s="3"/>
      <c r="D466" s="12">
        <f t="shared" si="99"/>
        <v>1</v>
      </c>
      <c r="E466" s="5">
        <f t="shared" si="107"/>
        <v>0</v>
      </c>
      <c r="F466" s="13">
        <f t="shared" si="100"/>
        <v>-2</v>
      </c>
      <c r="G466" s="5">
        <f t="shared" si="108"/>
        <v>0</v>
      </c>
      <c r="H466" s="6">
        <f t="shared" si="109"/>
        <v>0</v>
      </c>
      <c r="I466" s="6">
        <f t="shared" si="110"/>
        <v>0</v>
      </c>
      <c r="J466" s="3">
        <f t="shared" si="101"/>
        <v>-85564</v>
      </c>
      <c r="K466" s="3">
        <f t="shared" si="102"/>
        <v>-91.80952380952381</v>
      </c>
      <c r="L466" s="3">
        <f t="shared" si="103"/>
        <v>28</v>
      </c>
      <c r="M466" s="3">
        <f t="shared" si="104"/>
        <v>-85550</v>
      </c>
      <c r="N466" s="3">
        <f t="shared" si="105"/>
        <v>-85548</v>
      </c>
      <c r="O466" s="14"/>
      <c r="T466" s="1">
        <f t="shared" si="98"/>
        <v>0</v>
      </c>
      <c r="U466" s="1">
        <f t="shared" si="106"/>
        <v>0</v>
      </c>
      <c r="V466" s="7">
        <f>AVERAGE($H$5:H466)</f>
        <v>-91.80952380952381</v>
      </c>
      <c r="W466" s="7">
        <f>MIN($I$5:I466)</f>
        <v>-42796</v>
      </c>
      <c r="X466" s="7">
        <f>MIN($H$5:H466)</f>
        <v>-42768</v>
      </c>
      <c r="Y466" s="7">
        <f>MAX($H$5:H466)</f>
        <v>28</v>
      </c>
    </row>
    <row r="467" spans="1:25" ht="22" customHeight="1" thickTop="1" thickBot="1" x14ac:dyDescent="0.35">
      <c r="A467" s="26">
        <f t="shared" si="111"/>
        <v>463</v>
      </c>
      <c r="B467" s="3"/>
      <c r="C467" s="3"/>
      <c r="D467" s="12">
        <f t="shared" si="99"/>
        <v>1</v>
      </c>
      <c r="E467" s="5">
        <f t="shared" si="107"/>
        <v>0</v>
      </c>
      <c r="F467" s="13">
        <f t="shared" si="100"/>
        <v>-2</v>
      </c>
      <c r="G467" s="5">
        <f t="shared" si="108"/>
        <v>0</v>
      </c>
      <c r="H467" s="6">
        <f t="shared" si="109"/>
        <v>0</v>
      </c>
      <c r="I467" s="6">
        <f t="shared" si="110"/>
        <v>0</v>
      </c>
      <c r="J467" s="3">
        <f t="shared" si="101"/>
        <v>-85564</v>
      </c>
      <c r="K467" s="3">
        <f t="shared" si="102"/>
        <v>-91.611231101511876</v>
      </c>
      <c r="L467" s="3">
        <f t="shared" si="103"/>
        <v>28</v>
      </c>
      <c r="M467" s="3">
        <f t="shared" si="104"/>
        <v>-85550</v>
      </c>
      <c r="N467" s="3">
        <f t="shared" si="105"/>
        <v>-85548</v>
      </c>
      <c r="O467" s="14"/>
      <c r="T467" s="1">
        <f t="shared" si="98"/>
        <v>0</v>
      </c>
      <c r="U467" s="1">
        <f t="shared" si="106"/>
        <v>0</v>
      </c>
      <c r="V467" s="7">
        <f>AVERAGE($H$5:H467)</f>
        <v>-91.611231101511876</v>
      </c>
      <c r="W467" s="7">
        <f>MIN($I$5:I467)</f>
        <v>-42796</v>
      </c>
      <c r="X467" s="7">
        <f>MIN($H$5:H467)</f>
        <v>-42768</v>
      </c>
      <c r="Y467" s="7">
        <f>MAX($H$5:H467)</f>
        <v>28</v>
      </c>
    </row>
    <row r="468" spans="1:25" ht="22" customHeight="1" thickTop="1" thickBot="1" x14ac:dyDescent="0.35">
      <c r="A468" s="26">
        <f t="shared" si="111"/>
        <v>464</v>
      </c>
      <c r="B468" s="3"/>
      <c r="C468" s="3"/>
      <c r="D468" s="12">
        <f t="shared" si="99"/>
        <v>1</v>
      </c>
      <c r="E468" s="5">
        <f t="shared" si="107"/>
        <v>0</v>
      </c>
      <c r="F468" s="13">
        <f t="shared" si="100"/>
        <v>-2</v>
      </c>
      <c r="G468" s="5">
        <f t="shared" si="108"/>
        <v>0</v>
      </c>
      <c r="H468" s="6">
        <f t="shared" si="109"/>
        <v>0</v>
      </c>
      <c r="I468" s="6">
        <f t="shared" si="110"/>
        <v>0</v>
      </c>
      <c r="J468" s="3">
        <f t="shared" si="101"/>
        <v>-85564</v>
      </c>
      <c r="K468" s="3">
        <f t="shared" si="102"/>
        <v>-91.41379310344827</v>
      </c>
      <c r="L468" s="3">
        <f t="shared" si="103"/>
        <v>28</v>
      </c>
      <c r="M468" s="3">
        <f t="shared" si="104"/>
        <v>-85550</v>
      </c>
      <c r="N468" s="3">
        <f t="shared" si="105"/>
        <v>-85548</v>
      </c>
      <c r="O468" s="14"/>
      <c r="T468" s="1">
        <f t="shared" si="98"/>
        <v>0</v>
      </c>
      <c r="U468" s="1">
        <f t="shared" si="106"/>
        <v>0</v>
      </c>
      <c r="V468" s="7">
        <f>AVERAGE($H$5:H468)</f>
        <v>-91.41379310344827</v>
      </c>
      <c r="W468" s="7">
        <f>MIN($I$5:I468)</f>
        <v>-42796</v>
      </c>
      <c r="X468" s="7">
        <f>MIN($H$5:H468)</f>
        <v>-42768</v>
      </c>
      <c r="Y468" s="7">
        <f>MAX($H$5:H468)</f>
        <v>28</v>
      </c>
    </row>
    <row r="469" spans="1:25" ht="22" customHeight="1" thickTop="1" thickBot="1" x14ac:dyDescent="0.35">
      <c r="A469" s="26">
        <f t="shared" si="111"/>
        <v>465</v>
      </c>
      <c r="B469" s="3"/>
      <c r="C469" s="3"/>
      <c r="D469" s="12">
        <f t="shared" si="99"/>
        <v>1</v>
      </c>
      <c r="E469" s="5">
        <f t="shared" si="107"/>
        <v>0</v>
      </c>
      <c r="F469" s="13">
        <f t="shared" si="100"/>
        <v>-2</v>
      </c>
      <c r="G469" s="5">
        <f t="shared" si="108"/>
        <v>0</v>
      </c>
      <c r="H469" s="6">
        <f t="shared" si="109"/>
        <v>0</v>
      </c>
      <c r="I469" s="6">
        <f t="shared" si="110"/>
        <v>0</v>
      </c>
      <c r="J469" s="3">
        <f t="shared" si="101"/>
        <v>-85564</v>
      </c>
      <c r="K469" s="3">
        <f t="shared" si="102"/>
        <v>-91.21720430107527</v>
      </c>
      <c r="L469" s="3">
        <f t="shared" si="103"/>
        <v>28</v>
      </c>
      <c r="M469" s="3">
        <f t="shared" si="104"/>
        <v>-85550</v>
      </c>
      <c r="N469" s="3">
        <f t="shared" si="105"/>
        <v>-85548</v>
      </c>
      <c r="O469" s="14"/>
      <c r="T469" s="1">
        <f t="shared" si="98"/>
        <v>0</v>
      </c>
      <c r="U469" s="1">
        <f t="shared" si="106"/>
        <v>0</v>
      </c>
      <c r="V469" s="7">
        <f>AVERAGE($H$5:H469)</f>
        <v>-91.21720430107527</v>
      </c>
      <c r="W469" s="7">
        <f>MIN($I$5:I469)</f>
        <v>-42796</v>
      </c>
      <c r="X469" s="7">
        <f>MIN($H$5:H469)</f>
        <v>-42768</v>
      </c>
      <c r="Y469" s="7">
        <f>MAX($H$5:H469)</f>
        <v>28</v>
      </c>
    </row>
    <row r="470" spans="1:25" ht="22" customHeight="1" thickTop="1" thickBot="1" x14ac:dyDescent="0.35">
      <c r="A470" s="26">
        <f t="shared" si="111"/>
        <v>466</v>
      </c>
      <c r="B470" s="3"/>
      <c r="C470" s="3"/>
      <c r="D470" s="12">
        <f t="shared" si="99"/>
        <v>1</v>
      </c>
      <c r="E470" s="5">
        <f t="shared" si="107"/>
        <v>0</v>
      </c>
      <c r="F470" s="13">
        <f t="shared" si="100"/>
        <v>-2</v>
      </c>
      <c r="G470" s="5">
        <f t="shared" si="108"/>
        <v>0</v>
      </c>
      <c r="H470" s="6">
        <f t="shared" si="109"/>
        <v>0</v>
      </c>
      <c r="I470" s="6">
        <f t="shared" si="110"/>
        <v>0</v>
      </c>
      <c r="J470" s="3">
        <f t="shared" si="101"/>
        <v>-85564</v>
      </c>
      <c r="K470" s="3">
        <f t="shared" si="102"/>
        <v>-91.021459227467815</v>
      </c>
      <c r="L470" s="3">
        <f t="shared" si="103"/>
        <v>28</v>
      </c>
      <c r="M470" s="3">
        <f t="shared" si="104"/>
        <v>-85550</v>
      </c>
      <c r="N470" s="3">
        <f t="shared" si="105"/>
        <v>-85548</v>
      </c>
      <c r="O470" s="14"/>
      <c r="T470" s="1">
        <f t="shared" si="98"/>
        <v>0</v>
      </c>
      <c r="U470" s="1">
        <f t="shared" si="106"/>
        <v>0</v>
      </c>
      <c r="V470" s="7">
        <f>AVERAGE($H$5:H470)</f>
        <v>-91.021459227467815</v>
      </c>
      <c r="W470" s="7">
        <f>MIN($I$5:I470)</f>
        <v>-42796</v>
      </c>
      <c r="X470" s="7">
        <f>MIN($H$5:H470)</f>
        <v>-42768</v>
      </c>
      <c r="Y470" s="7">
        <f>MAX($H$5:H470)</f>
        <v>28</v>
      </c>
    </row>
    <row r="471" spans="1:25" ht="22" customHeight="1" thickTop="1" thickBot="1" x14ac:dyDescent="0.35">
      <c r="A471" s="26">
        <f t="shared" si="111"/>
        <v>467</v>
      </c>
      <c r="B471" s="3"/>
      <c r="C471" s="3"/>
      <c r="D471" s="12">
        <f t="shared" si="99"/>
        <v>1</v>
      </c>
      <c r="E471" s="5">
        <f t="shared" si="107"/>
        <v>0</v>
      </c>
      <c r="F471" s="13">
        <f t="shared" si="100"/>
        <v>-2</v>
      </c>
      <c r="G471" s="5">
        <f t="shared" si="108"/>
        <v>0</v>
      </c>
      <c r="H471" s="6">
        <f t="shared" si="109"/>
        <v>0</v>
      </c>
      <c r="I471" s="6">
        <f t="shared" si="110"/>
        <v>0</v>
      </c>
      <c r="J471" s="3">
        <f t="shared" si="101"/>
        <v>-85564</v>
      </c>
      <c r="K471" s="3">
        <f t="shared" si="102"/>
        <v>-90.826552462526763</v>
      </c>
      <c r="L471" s="3">
        <f t="shared" si="103"/>
        <v>28</v>
      </c>
      <c r="M471" s="3">
        <f t="shared" si="104"/>
        <v>-85550</v>
      </c>
      <c r="N471" s="3">
        <f t="shared" si="105"/>
        <v>-85548</v>
      </c>
      <c r="O471" s="14"/>
      <c r="T471" s="1">
        <f t="shared" si="98"/>
        <v>0</v>
      </c>
      <c r="U471" s="1">
        <f t="shared" si="106"/>
        <v>0</v>
      </c>
      <c r="V471" s="7">
        <f>AVERAGE($H$5:H471)</f>
        <v>-90.826552462526763</v>
      </c>
      <c r="W471" s="7">
        <f>MIN($I$5:I471)</f>
        <v>-42796</v>
      </c>
      <c r="X471" s="7">
        <f>MIN($H$5:H471)</f>
        <v>-42768</v>
      </c>
      <c r="Y471" s="7">
        <f>MAX($H$5:H471)</f>
        <v>28</v>
      </c>
    </row>
    <row r="472" spans="1:25" ht="22" customHeight="1" thickTop="1" thickBot="1" x14ac:dyDescent="0.35">
      <c r="A472" s="26">
        <f t="shared" si="111"/>
        <v>468</v>
      </c>
      <c r="B472" s="3"/>
      <c r="C472" s="3"/>
      <c r="D472" s="12">
        <f t="shared" si="99"/>
        <v>1</v>
      </c>
      <c r="E472" s="5">
        <f t="shared" si="107"/>
        <v>0</v>
      </c>
      <c r="F472" s="13">
        <f t="shared" si="100"/>
        <v>-2</v>
      </c>
      <c r="G472" s="5">
        <f t="shared" si="108"/>
        <v>0</v>
      </c>
      <c r="H472" s="6">
        <f t="shared" si="109"/>
        <v>0</v>
      </c>
      <c r="I472" s="6">
        <f t="shared" si="110"/>
        <v>0</v>
      </c>
      <c r="J472" s="3">
        <f t="shared" si="101"/>
        <v>-85564</v>
      </c>
      <c r="K472" s="3">
        <f t="shared" si="102"/>
        <v>-90.632478632478637</v>
      </c>
      <c r="L472" s="3">
        <f t="shared" si="103"/>
        <v>28</v>
      </c>
      <c r="M472" s="3">
        <f t="shared" si="104"/>
        <v>-85550</v>
      </c>
      <c r="N472" s="3">
        <f t="shared" si="105"/>
        <v>-85548</v>
      </c>
      <c r="O472" s="14"/>
      <c r="T472" s="1">
        <f t="shared" si="98"/>
        <v>0</v>
      </c>
      <c r="U472" s="1">
        <f t="shared" si="106"/>
        <v>0</v>
      </c>
      <c r="V472" s="7">
        <f>AVERAGE($H$5:H472)</f>
        <v>-90.632478632478637</v>
      </c>
      <c r="W472" s="7">
        <f>MIN($I$5:I472)</f>
        <v>-42796</v>
      </c>
      <c r="X472" s="7">
        <f>MIN($H$5:H472)</f>
        <v>-42768</v>
      </c>
      <c r="Y472" s="7">
        <f>MAX($H$5:H472)</f>
        <v>28</v>
      </c>
    </row>
    <row r="473" spans="1:25" ht="22" customHeight="1" thickTop="1" thickBot="1" x14ac:dyDescent="0.35">
      <c r="A473" s="26">
        <f t="shared" si="111"/>
        <v>469</v>
      </c>
      <c r="B473" s="3"/>
      <c r="C473" s="3"/>
      <c r="D473" s="12">
        <f t="shared" si="99"/>
        <v>1</v>
      </c>
      <c r="E473" s="5">
        <f t="shared" si="107"/>
        <v>0</v>
      </c>
      <c r="F473" s="13">
        <f t="shared" si="100"/>
        <v>-2</v>
      </c>
      <c r="G473" s="5">
        <f t="shared" si="108"/>
        <v>0</v>
      </c>
      <c r="H473" s="6">
        <f t="shared" si="109"/>
        <v>0</v>
      </c>
      <c r="I473" s="6">
        <f t="shared" si="110"/>
        <v>0</v>
      </c>
      <c r="J473" s="3">
        <f t="shared" si="101"/>
        <v>-85564</v>
      </c>
      <c r="K473" s="3">
        <f t="shared" si="102"/>
        <v>-90.43923240938166</v>
      </c>
      <c r="L473" s="3">
        <f t="shared" si="103"/>
        <v>28</v>
      </c>
      <c r="M473" s="3">
        <f t="shared" si="104"/>
        <v>-85550</v>
      </c>
      <c r="N473" s="3">
        <f t="shared" si="105"/>
        <v>-85548</v>
      </c>
      <c r="O473" s="14"/>
      <c r="T473" s="1">
        <f t="shared" si="98"/>
        <v>0</v>
      </c>
      <c r="U473" s="1">
        <f t="shared" si="106"/>
        <v>0</v>
      </c>
      <c r="V473" s="7">
        <f>AVERAGE($H$5:H473)</f>
        <v>-90.43923240938166</v>
      </c>
      <c r="W473" s="7">
        <f>MIN($I$5:I473)</f>
        <v>-42796</v>
      </c>
      <c r="X473" s="7">
        <f>MIN($H$5:H473)</f>
        <v>-42768</v>
      </c>
      <c r="Y473" s="7">
        <f>MAX($H$5:H473)</f>
        <v>28</v>
      </c>
    </row>
    <row r="474" spans="1:25" ht="22" customHeight="1" thickTop="1" thickBot="1" x14ac:dyDescent="0.35">
      <c r="A474" s="26">
        <f t="shared" si="111"/>
        <v>470</v>
      </c>
      <c r="B474" s="3"/>
      <c r="C474" s="3"/>
      <c r="D474" s="12">
        <f t="shared" si="99"/>
        <v>1</v>
      </c>
      <c r="E474" s="5">
        <f t="shared" si="107"/>
        <v>0</v>
      </c>
      <c r="F474" s="13">
        <f t="shared" si="100"/>
        <v>-2</v>
      </c>
      <c r="G474" s="5">
        <f t="shared" si="108"/>
        <v>0</v>
      </c>
      <c r="H474" s="6">
        <f t="shared" si="109"/>
        <v>0</v>
      </c>
      <c r="I474" s="6">
        <f t="shared" si="110"/>
        <v>0</v>
      </c>
      <c r="J474" s="3">
        <f t="shared" si="101"/>
        <v>-85564</v>
      </c>
      <c r="K474" s="3">
        <f t="shared" si="102"/>
        <v>-90.246808510638303</v>
      </c>
      <c r="L474" s="3">
        <f t="shared" si="103"/>
        <v>28</v>
      </c>
      <c r="M474" s="3">
        <f t="shared" si="104"/>
        <v>-85550</v>
      </c>
      <c r="N474" s="3">
        <f t="shared" si="105"/>
        <v>-85548</v>
      </c>
      <c r="O474" s="14"/>
      <c r="T474" s="1">
        <f t="shared" si="98"/>
        <v>0</v>
      </c>
      <c r="U474" s="1">
        <f t="shared" si="106"/>
        <v>0</v>
      </c>
      <c r="V474" s="7">
        <f>AVERAGE($H$5:H474)</f>
        <v>-90.246808510638303</v>
      </c>
      <c r="W474" s="7">
        <f>MIN($I$5:I474)</f>
        <v>-42796</v>
      </c>
      <c r="X474" s="7">
        <f>MIN($H$5:H474)</f>
        <v>-42768</v>
      </c>
      <c r="Y474" s="7">
        <f>MAX($H$5:H474)</f>
        <v>28</v>
      </c>
    </row>
    <row r="475" spans="1:25" ht="22" customHeight="1" thickTop="1" thickBot="1" x14ac:dyDescent="0.35">
      <c r="A475" s="26">
        <f t="shared" si="111"/>
        <v>471</v>
      </c>
      <c r="B475" s="3"/>
      <c r="C475" s="3"/>
      <c r="D475" s="12">
        <f t="shared" si="99"/>
        <v>1</v>
      </c>
      <c r="E475" s="5">
        <f t="shared" si="107"/>
        <v>0</v>
      </c>
      <c r="F475" s="13">
        <f t="shared" si="100"/>
        <v>-2</v>
      </c>
      <c r="G475" s="5">
        <f t="shared" si="108"/>
        <v>0</v>
      </c>
      <c r="H475" s="6">
        <f t="shared" si="109"/>
        <v>0</v>
      </c>
      <c r="I475" s="6">
        <f t="shared" si="110"/>
        <v>0</v>
      </c>
      <c r="J475" s="3">
        <f t="shared" si="101"/>
        <v>-85564</v>
      </c>
      <c r="K475" s="3">
        <f t="shared" si="102"/>
        <v>-90.055201698513798</v>
      </c>
      <c r="L475" s="3">
        <f t="shared" si="103"/>
        <v>28</v>
      </c>
      <c r="M475" s="3">
        <f t="shared" si="104"/>
        <v>-85550</v>
      </c>
      <c r="N475" s="3">
        <f t="shared" si="105"/>
        <v>-85548</v>
      </c>
      <c r="O475" s="14"/>
      <c r="T475" s="1">
        <f t="shared" si="98"/>
        <v>0</v>
      </c>
      <c r="U475" s="1">
        <f t="shared" si="106"/>
        <v>0</v>
      </c>
      <c r="V475" s="7">
        <f>AVERAGE($H$5:H475)</f>
        <v>-90.055201698513798</v>
      </c>
      <c r="W475" s="7">
        <f>MIN($I$5:I475)</f>
        <v>-42796</v>
      </c>
      <c r="X475" s="7">
        <f>MIN($H$5:H475)</f>
        <v>-42768</v>
      </c>
      <c r="Y475" s="7">
        <f>MAX($H$5:H475)</f>
        <v>28</v>
      </c>
    </row>
    <row r="476" spans="1:25" ht="22" customHeight="1" thickTop="1" thickBot="1" x14ac:dyDescent="0.35">
      <c r="A476" s="26">
        <f t="shared" si="111"/>
        <v>472</v>
      </c>
      <c r="B476" s="3"/>
      <c r="C476" s="3"/>
      <c r="D476" s="12">
        <f t="shared" si="99"/>
        <v>1</v>
      </c>
      <c r="E476" s="5">
        <f t="shared" si="107"/>
        <v>0</v>
      </c>
      <c r="F476" s="13">
        <f t="shared" si="100"/>
        <v>-2</v>
      </c>
      <c r="G476" s="5">
        <f t="shared" si="108"/>
        <v>0</v>
      </c>
      <c r="H476" s="6">
        <f t="shared" si="109"/>
        <v>0</v>
      </c>
      <c r="I476" s="6">
        <f t="shared" si="110"/>
        <v>0</v>
      </c>
      <c r="J476" s="3">
        <f t="shared" si="101"/>
        <v>-85564</v>
      </c>
      <c r="K476" s="3">
        <f t="shared" si="102"/>
        <v>-89.86440677966101</v>
      </c>
      <c r="L476" s="3">
        <f t="shared" si="103"/>
        <v>28</v>
      </c>
      <c r="M476" s="3">
        <f t="shared" si="104"/>
        <v>-85550</v>
      </c>
      <c r="N476" s="3">
        <f t="shared" si="105"/>
        <v>-85548</v>
      </c>
      <c r="O476" s="14"/>
      <c r="T476" s="1">
        <f t="shared" si="98"/>
        <v>0</v>
      </c>
      <c r="U476" s="1">
        <f t="shared" si="106"/>
        <v>0</v>
      </c>
      <c r="V476" s="7">
        <f>AVERAGE($H$5:H476)</f>
        <v>-89.86440677966101</v>
      </c>
      <c r="W476" s="7">
        <f>MIN($I$5:I476)</f>
        <v>-42796</v>
      </c>
      <c r="X476" s="7">
        <f>MIN($H$5:H476)</f>
        <v>-42768</v>
      </c>
      <c r="Y476" s="7">
        <f>MAX($H$5:H476)</f>
        <v>28</v>
      </c>
    </row>
    <row r="477" spans="1:25" ht="22" customHeight="1" thickTop="1" thickBot="1" x14ac:dyDescent="0.35">
      <c r="A477" s="26">
        <f t="shared" si="111"/>
        <v>473</v>
      </c>
      <c r="B477" s="3"/>
      <c r="C477" s="3"/>
      <c r="D477" s="12">
        <f t="shared" si="99"/>
        <v>1</v>
      </c>
      <c r="E477" s="5">
        <f t="shared" si="107"/>
        <v>0</v>
      </c>
      <c r="F477" s="13">
        <f t="shared" si="100"/>
        <v>-2</v>
      </c>
      <c r="G477" s="5">
        <f t="shared" si="108"/>
        <v>0</v>
      </c>
      <c r="H477" s="6">
        <f t="shared" si="109"/>
        <v>0</v>
      </c>
      <c r="I477" s="6">
        <f t="shared" si="110"/>
        <v>0</v>
      </c>
      <c r="J477" s="3">
        <f t="shared" si="101"/>
        <v>-85564</v>
      </c>
      <c r="K477" s="3">
        <f t="shared" si="102"/>
        <v>-89.674418604651166</v>
      </c>
      <c r="L477" s="3">
        <f t="shared" si="103"/>
        <v>28</v>
      </c>
      <c r="M477" s="3">
        <f t="shared" si="104"/>
        <v>-85550</v>
      </c>
      <c r="N477" s="3">
        <f t="shared" si="105"/>
        <v>-85548</v>
      </c>
      <c r="O477" s="14"/>
      <c r="T477" s="1">
        <f t="shared" si="98"/>
        <v>0</v>
      </c>
      <c r="U477" s="1">
        <f t="shared" si="106"/>
        <v>0</v>
      </c>
      <c r="V477" s="7">
        <f>AVERAGE($H$5:H477)</f>
        <v>-89.674418604651166</v>
      </c>
      <c r="W477" s="7">
        <f>MIN($I$5:I477)</f>
        <v>-42796</v>
      </c>
      <c r="X477" s="7">
        <f>MIN($H$5:H477)</f>
        <v>-42768</v>
      </c>
      <c r="Y477" s="7">
        <f>MAX($H$5:H477)</f>
        <v>28</v>
      </c>
    </row>
    <row r="478" spans="1:25" ht="22" customHeight="1" thickTop="1" thickBot="1" x14ac:dyDescent="0.35">
      <c r="A478" s="26">
        <f t="shared" si="111"/>
        <v>474</v>
      </c>
      <c r="B478" s="3"/>
      <c r="C478" s="3"/>
      <c r="D478" s="12">
        <f t="shared" si="99"/>
        <v>1</v>
      </c>
      <c r="E478" s="5">
        <f t="shared" si="107"/>
        <v>0</v>
      </c>
      <c r="F478" s="13">
        <f t="shared" si="100"/>
        <v>-2</v>
      </c>
      <c r="G478" s="5">
        <f t="shared" si="108"/>
        <v>0</v>
      </c>
      <c r="H478" s="6">
        <f t="shared" si="109"/>
        <v>0</v>
      </c>
      <c r="I478" s="6">
        <f t="shared" si="110"/>
        <v>0</v>
      </c>
      <c r="J478" s="3">
        <f t="shared" si="101"/>
        <v>-85564</v>
      </c>
      <c r="K478" s="3">
        <f t="shared" si="102"/>
        <v>-89.485232067510552</v>
      </c>
      <c r="L478" s="3">
        <f t="shared" si="103"/>
        <v>28</v>
      </c>
      <c r="M478" s="3">
        <f t="shared" si="104"/>
        <v>-85550</v>
      </c>
      <c r="N478" s="3">
        <f t="shared" si="105"/>
        <v>-85548</v>
      </c>
      <c r="O478" s="14"/>
      <c r="T478" s="1">
        <f t="shared" si="98"/>
        <v>0</v>
      </c>
      <c r="U478" s="1">
        <f t="shared" si="106"/>
        <v>0</v>
      </c>
      <c r="V478" s="7">
        <f>AVERAGE($H$5:H478)</f>
        <v>-89.485232067510552</v>
      </c>
      <c r="W478" s="7">
        <f>MIN($I$5:I478)</f>
        <v>-42796</v>
      </c>
      <c r="X478" s="7">
        <f>MIN($H$5:H478)</f>
        <v>-42768</v>
      </c>
      <c r="Y478" s="7">
        <f>MAX($H$5:H478)</f>
        <v>28</v>
      </c>
    </row>
    <row r="479" spans="1:25" ht="22" customHeight="1" thickTop="1" thickBot="1" x14ac:dyDescent="0.35">
      <c r="A479" s="26">
        <f t="shared" si="111"/>
        <v>475</v>
      </c>
      <c r="B479" s="3"/>
      <c r="C479" s="3"/>
      <c r="D479" s="12">
        <f t="shared" si="99"/>
        <v>1</v>
      </c>
      <c r="E479" s="5">
        <f t="shared" si="107"/>
        <v>0</v>
      </c>
      <c r="F479" s="13">
        <f t="shared" si="100"/>
        <v>-2</v>
      </c>
      <c r="G479" s="5">
        <f t="shared" si="108"/>
        <v>0</v>
      </c>
      <c r="H479" s="6">
        <f t="shared" si="109"/>
        <v>0</v>
      </c>
      <c r="I479" s="6">
        <f t="shared" si="110"/>
        <v>0</v>
      </c>
      <c r="J479" s="3">
        <f t="shared" si="101"/>
        <v>-85564</v>
      </c>
      <c r="K479" s="3">
        <f t="shared" si="102"/>
        <v>-89.296842105263153</v>
      </c>
      <c r="L479" s="3">
        <f t="shared" si="103"/>
        <v>28</v>
      </c>
      <c r="M479" s="3">
        <f t="shared" si="104"/>
        <v>-85550</v>
      </c>
      <c r="N479" s="3">
        <f t="shared" si="105"/>
        <v>-85548</v>
      </c>
      <c r="O479" s="14"/>
      <c r="T479" s="1">
        <f t="shared" si="98"/>
        <v>0</v>
      </c>
      <c r="U479" s="1">
        <f t="shared" si="106"/>
        <v>0</v>
      </c>
      <c r="V479" s="7">
        <f>AVERAGE($H$5:H479)</f>
        <v>-89.296842105263153</v>
      </c>
      <c r="W479" s="7">
        <f>MIN($I$5:I479)</f>
        <v>-42796</v>
      </c>
      <c r="X479" s="7">
        <f>MIN($H$5:H479)</f>
        <v>-42768</v>
      </c>
      <c r="Y479" s="7">
        <f>MAX($H$5:H479)</f>
        <v>28</v>
      </c>
    </row>
    <row r="480" spans="1:25" ht="22" customHeight="1" thickTop="1" thickBot="1" x14ac:dyDescent="0.35">
      <c r="A480" s="26">
        <f t="shared" si="111"/>
        <v>476</v>
      </c>
      <c r="B480" s="3"/>
      <c r="C480" s="3"/>
      <c r="D480" s="12">
        <f t="shared" si="99"/>
        <v>1</v>
      </c>
      <c r="E480" s="5">
        <f t="shared" si="107"/>
        <v>0</v>
      </c>
      <c r="F480" s="13">
        <f t="shared" si="100"/>
        <v>-2</v>
      </c>
      <c r="G480" s="5">
        <f t="shared" si="108"/>
        <v>0</v>
      </c>
      <c r="H480" s="6">
        <f t="shared" si="109"/>
        <v>0</v>
      </c>
      <c r="I480" s="6">
        <f t="shared" si="110"/>
        <v>0</v>
      </c>
      <c r="J480" s="3">
        <f t="shared" si="101"/>
        <v>-85564</v>
      </c>
      <c r="K480" s="3">
        <f t="shared" si="102"/>
        <v>-89.109243697478988</v>
      </c>
      <c r="L480" s="3">
        <f t="shared" si="103"/>
        <v>28</v>
      </c>
      <c r="M480" s="3">
        <f t="shared" si="104"/>
        <v>-85550</v>
      </c>
      <c r="N480" s="3">
        <f t="shared" si="105"/>
        <v>-85548</v>
      </c>
      <c r="O480" s="14"/>
      <c r="T480" s="1">
        <f t="shared" si="98"/>
        <v>0</v>
      </c>
      <c r="U480" s="1">
        <f t="shared" si="106"/>
        <v>0</v>
      </c>
      <c r="V480" s="7">
        <f>AVERAGE($H$5:H480)</f>
        <v>-89.109243697478988</v>
      </c>
      <c r="W480" s="7">
        <f>MIN($I$5:I480)</f>
        <v>-42796</v>
      </c>
      <c r="X480" s="7">
        <f>MIN($H$5:H480)</f>
        <v>-42768</v>
      </c>
      <c r="Y480" s="7">
        <f>MAX($H$5:H480)</f>
        <v>28</v>
      </c>
    </row>
    <row r="481" spans="1:25" ht="22" customHeight="1" thickTop="1" thickBot="1" x14ac:dyDescent="0.35">
      <c r="A481" s="26">
        <f t="shared" si="111"/>
        <v>477</v>
      </c>
      <c r="B481" s="3"/>
      <c r="C481" s="3"/>
      <c r="D481" s="12">
        <f t="shared" si="99"/>
        <v>1</v>
      </c>
      <c r="E481" s="5">
        <f t="shared" si="107"/>
        <v>0</v>
      </c>
      <c r="F481" s="13">
        <f t="shared" si="100"/>
        <v>-2</v>
      </c>
      <c r="G481" s="5">
        <f t="shared" si="108"/>
        <v>0</v>
      </c>
      <c r="H481" s="6">
        <f t="shared" si="109"/>
        <v>0</v>
      </c>
      <c r="I481" s="6">
        <f t="shared" si="110"/>
        <v>0</v>
      </c>
      <c r="J481" s="3">
        <f t="shared" si="101"/>
        <v>-85564</v>
      </c>
      <c r="K481" s="3">
        <f t="shared" si="102"/>
        <v>-88.922431865828088</v>
      </c>
      <c r="L481" s="3">
        <f t="shared" si="103"/>
        <v>28</v>
      </c>
      <c r="M481" s="3">
        <f t="shared" si="104"/>
        <v>-85550</v>
      </c>
      <c r="N481" s="3">
        <f t="shared" si="105"/>
        <v>-85548</v>
      </c>
      <c r="O481" s="14"/>
      <c r="T481" s="1">
        <f t="shared" si="98"/>
        <v>0</v>
      </c>
      <c r="U481" s="1">
        <f t="shared" si="106"/>
        <v>0</v>
      </c>
      <c r="V481" s="7">
        <f>AVERAGE($H$5:H481)</f>
        <v>-88.922431865828088</v>
      </c>
      <c r="W481" s="7">
        <f>MIN($I$5:I481)</f>
        <v>-42796</v>
      </c>
      <c r="X481" s="7">
        <f>MIN($H$5:H481)</f>
        <v>-42768</v>
      </c>
      <c r="Y481" s="7">
        <f>MAX($H$5:H481)</f>
        <v>28</v>
      </c>
    </row>
    <row r="482" spans="1:25" ht="22" customHeight="1" thickTop="1" thickBot="1" x14ac:dyDescent="0.35">
      <c r="A482" s="26">
        <f t="shared" si="111"/>
        <v>478</v>
      </c>
      <c r="B482" s="3"/>
      <c r="C482" s="3"/>
      <c r="D482" s="12">
        <f t="shared" si="99"/>
        <v>1</v>
      </c>
      <c r="E482" s="5">
        <f t="shared" si="107"/>
        <v>0</v>
      </c>
      <c r="F482" s="13">
        <f t="shared" si="100"/>
        <v>-2</v>
      </c>
      <c r="G482" s="5">
        <f t="shared" si="108"/>
        <v>0</v>
      </c>
      <c r="H482" s="6">
        <f t="shared" si="109"/>
        <v>0</v>
      </c>
      <c r="I482" s="6">
        <f t="shared" si="110"/>
        <v>0</v>
      </c>
      <c r="J482" s="3">
        <f t="shared" si="101"/>
        <v>-85564</v>
      </c>
      <c r="K482" s="3">
        <f t="shared" si="102"/>
        <v>-88.736401673640174</v>
      </c>
      <c r="L482" s="3">
        <f t="shared" si="103"/>
        <v>28</v>
      </c>
      <c r="M482" s="3">
        <f t="shared" si="104"/>
        <v>-85550</v>
      </c>
      <c r="N482" s="3">
        <f t="shared" si="105"/>
        <v>-85548</v>
      </c>
      <c r="O482" s="14"/>
      <c r="T482" s="1">
        <f t="shared" si="98"/>
        <v>0</v>
      </c>
      <c r="U482" s="1">
        <f t="shared" si="106"/>
        <v>0</v>
      </c>
      <c r="V482" s="7">
        <f>AVERAGE($H$5:H482)</f>
        <v>-88.736401673640174</v>
      </c>
      <c r="W482" s="7">
        <f>MIN($I$5:I482)</f>
        <v>-42796</v>
      </c>
      <c r="X482" s="7">
        <f>MIN($H$5:H482)</f>
        <v>-42768</v>
      </c>
      <c r="Y482" s="7">
        <f>MAX($H$5:H482)</f>
        <v>28</v>
      </c>
    </row>
    <row r="483" spans="1:25" ht="22" customHeight="1" thickTop="1" thickBot="1" x14ac:dyDescent="0.35">
      <c r="A483" s="26">
        <f t="shared" si="111"/>
        <v>479</v>
      </c>
      <c r="B483" s="3"/>
      <c r="C483" s="3"/>
      <c r="D483" s="12">
        <f t="shared" si="99"/>
        <v>1</v>
      </c>
      <c r="E483" s="5">
        <f t="shared" si="107"/>
        <v>0</v>
      </c>
      <c r="F483" s="13">
        <f t="shared" si="100"/>
        <v>-2</v>
      </c>
      <c r="G483" s="5">
        <f t="shared" si="108"/>
        <v>0</v>
      </c>
      <c r="H483" s="6">
        <f t="shared" si="109"/>
        <v>0</v>
      </c>
      <c r="I483" s="6">
        <f t="shared" si="110"/>
        <v>0</v>
      </c>
      <c r="J483" s="3">
        <f t="shared" si="101"/>
        <v>-85564</v>
      </c>
      <c r="K483" s="3">
        <f t="shared" si="102"/>
        <v>-88.551148225469731</v>
      </c>
      <c r="L483" s="3">
        <f t="shared" si="103"/>
        <v>28</v>
      </c>
      <c r="M483" s="3">
        <f t="shared" si="104"/>
        <v>-85550</v>
      </c>
      <c r="N483" s="3">
        <f t="shared" si="105"/>
        <v>-85548</v>
      </c>
      <c r="O483" s="14"/>
      <c r="T483" s="1">
        <f t="shared" si="98"/>
        <v>0</v>
      </c>
      <c r="U483" s="1">
        <f t="shared" si="106"/>
        <v>0</v>
      </c>
      <c r="V483" s="7">
        <f>AVERAGE($H$5:H483)</f>
        <v>-88.551148225469731</v>
      </c>
      <c r="W483" s="7">
        <f>MIN($I$5:I483)</f>
        <v>-42796</v>
      </c>
      <c r="X483" s="7">
        <f>MIN($H$5:H483)</f>
        <v>-42768</v>
      </c>
      <c r="Y483" s="7">
        <f>MAX($H$5:H483)</f>
        <v>28</v>
      </c>
    </row>
    <row r="484" spans="1:25" ht="22" customHeight="1" thickTop="1" thickBot="1" x14ac:dyDescent="0.35">
      <c r="A484" s="26">
        <f t="shared" si="111"/>
        <v>480</v>
      </c>
      <c r="B484" s="3"/>
      <c r="C484" s="3"/>
      <c r="D484" s="12">
        <f t="shared" si="99"/>
        <v>1</v>
      </c>
      <c r="E484" s="5">
        <f t="shared" si="107"/>
        <v>0</v>
      </c>
      <c r="F484" s="13">
        <f t="shared" si="100"/>
        <v>-2</v>
      </c>
      <c r="G484" s="5">
        <f t="shared" si="108"/>
        <v>0</v>
      </c>
      <c r="H484" s="6">
        <f t="shared" si="109"/>
        <v>0</v>
      </c>
      <c r="I484" s="6">
        <f t="shared" si="110"/>
        <v>0</v>
      </c>
      <c r="J484" s="3">
        <f t="shared" si="101"/>
        <v>-85564</v>
      </c>
      <c r="K484" s="3">
        <f t="shared" si="102"/>
        <v>-88.36666666666666</v>
      </c>
      <c r="L484" s="3">
        <f t="shared" si="103"/>
        <v>28</v>
      </c>
      <c r="M484" s="3">
        <f t="shared" si="104"/>
        <v>-85550</v>
      </c>
      <c r="N484" s="3">
        <f t="shared" si="105"/>
        <v>-85548</v>
      </c>
      <c r="O484" s="14"/>
      <c r="T484" s="1">
        <f t="shared" si="98"/>
        <v>0</v>
      </c>
      <c r="U484" s="1">
        <f t="shared" si="106"/>
        <v>0</v>
      </c>
      <c r="V484" s="7">
        <f>AVERAGE($H$5:H484)</f>
        <v>-88.36666666666666</v>
      </c>
      <c r="W484" s="7">
        <f>MIN($I$5:I484)</f>
        <v>-42796</v>
      </c>
      <c r="X484" s="7">
        <f>MIN($H$5:H484)</f>
        <v>-42768</v>
      </c>
      <c r="Y484" s="7">
        <f>MAX($H$5:H484)</f>
        <v>28</v>
      </c>
    </row>
    <row r="485" spans="1:25" ht="22" customHeight="1" thickTop="1" thickBot="1" x14ac:dyDescent="0.35">
      <c r="A485" s="26">
        <f t="shared" si="111"/>
        <v>481</v>
      </c>
      <c r="B485" s="3"/>
      <c r="C485" s="3"/>
      <c r="D485" s="12">
        <f t="shared" si="99"/>
        <v>1</v>
      </c>
      <c r="E485" s="5">
        <f t="shared" si="107"/>
        <v>0</v>
      </c>
      <c r="F485" s="13">
        <f t="shared" si="100"/>
        <v>-2</v>
      </c>
      <c r="G485" s="5">
        <f t="shared" si="108"/>
        <v>0</v>
      </c>
      <c r="H485" s="6">
        <f t="shared" si="109"/>
        <v>0</v>
      </c>
      <c r="I485" s="6">
        <f t="shared" si="110"/>
        <v>0</v>
      </c>
      <c r="J485" s="3">
        <f t="shared" si="101"/>
        <v>-85564</v>
      </c>
      <c r="K485" s="3">
        <f t="shared" si="102"/>
        <v>-88.182952182952178</v>
      </c>
      <c r="L485" s="3">
        <f t="shared" si="103"/>
        <v>28</v>
      </c>
      <c r="M485" s="3">
        <f t="shared" si="104"/>
        <v>-85550</v>
      </c>
      <c r="N485" s="3">
        <f t="shared" si="105"/>
        <v>-85548</v>
      </c>
      <c r="O485" s="14"/>
      <c r="T485" s="1">
        <f t="shared" si="98"/>
        <v>0</v>
      </c>
      <c r="U485" s="1">
        <f t="shared" si="106"/>
        <v>0</v>
      </c>
      <c r="V485" s="7">
        <f>AVERAGE($H$5:H485)</f>
        <v>-88.182952182952178</v>
      </c>
      <c r="W485" s="7">
        <f>MIN($I$5:I485)</f>
        <v>-42796</v>
      </c>
      <c r="X485" s="7">
        <f>MIN($H$5:H485)</f>
        <v>-42768</v>
      </c>
      <c r="Y485" s="7">
        <f>MAX($H$5:H485)</f>
        <v>28</v>
      </c>
    </row>
    <row r="486" spans="1:25" ht="22" customHeight="1" thickTop="1" thickBot="1" x14ac:dyDescent="0.35">
      <c r="A486" s="26">
        <f t="shared" si="111"/>
        <v>482</v>
      </c>
      <c r="B486" s="3"/>
      <c r="C486" s="3"/>
      <c r="D486" s="12">
        <f t="shared" si="99"/>
        <v>1</v>
      </c>
      <c r="E486" s="5">
        <f t="shared" si="107"/>
        <v>0</v>
      </c>
      <c r="F486" s="13">
        <f t="shared" si="100"/>
        <v>-2</v>
      </c>
      <c r="G486" s="5">
        <f t="shared" si="108"/>
        <v>0</v>
      </c>
      <c r="H486" s="6">
        <f t="shared" si="109"/>
        <v>0</v>
      </c>
      <c r="I486" s="6">
        <f t="shared" si="110"/>
        <v>0</v>
      </c>
      <c r="J486" s="3">
        <f t="shared" si="101"/>
        <v>-85564</v>
      </c>
      <c r="K486" s="3">
        <f t="shared" si="102"/>
        <v>-88</v>
      </c>
      <c r="L486" s="3">
        <f t="shared" si="103"/>
        <v>28</v>
      </c>
      <c r="M486" s="3">
        <f t="shared" si="104"/>
        <v>-85550</v>
      </c>
      <c r="N486" s="3">
        <f t="shared" si="105"/>
        <v>-85548</v>
      </c>
      <c r="O486" s="14"/>
      <c r="T486" s="1">
        <f t="shared" si="98"/>
        <v>0</v>
      </c>
      <c r="U486" s="1">
        <f t="shared" si="106"/>
        <v>0</v>
      </c>
      <c r="V486" s="7">
        <f>AVERAGE($H$5:H486)</f>
        <v>-88</v>
      </c>
      <c r="W486" s="7">
        <f>MIN($I$5:I486)</f>
        <v>-42796</v>
      </c>
      <c r="X486" s="7">
        <f>MIN($H$5:H486)</f>
        <v>-42768</v>
      </c>
      <c r="Y486" s="7">
        <f>MAX($H$5:H486)</f>
        <v>28</v>
      </c>
    </row>
    <row r="487" spans="1:25" ht="22" customHeight="1" thickTop="1" thickBot="1" x14ac:dyDescent="0.35">
      <c r="A487" s="26">
        <f t="shared" si="111"/>
        <v>483</v>
      </c>
      <c r="B487" s="3"/>
      <c r="C487" s="3"/>
      <c r="D487" s="12">
        <f t="shared" si="99"/>
        <v>1</v>
      </c>
      <c r="E487" s="5">
        <f t="shared" si="107"/>
        <v>0</v>
      </c>
      <c r="F487" s="13">
        <f t="shared" si="100"/>
        <v>-2</v>
      </c>
      <c r="G487" s="5">
        <f t="shared" si="108"/>
        <v>0</v>
      </c>
      <c r="H487" s="6">
        <f t="shared" si="109"/>
        <v>0</v>
      </c>
      <c r="I487" s="6">
        <f t="shared" si="110"/>
        <v>0</v>
      </c>
      <c r="J487" s="3">
        <f t="shared" si="101"/>
        <v>-85564</v>
      </c>
      <c r="K487" s="3">
        <f t="shared" si="102"/>
        <v>-87.817805383022773</v>
      </c>
      <c r="L487" s="3">
        <f t="shared" si="103"/>
        <v>28</v>
      </c>
      <c r="M487" s="3">
        <f t="shared" si="104"/>
        <v>-85550</v>
      </c>
      <c r="N487" s="3">
        <f t="shared" si="105"/>
        <v>-85548</v>
      </c>
      <c r="O487" s="14"/>
      <c r="T487" s="1">
        <f t="shared" si="98"/>
        <v>0</v>
      </c>
      <c r="U487" s="1">
        <f t="shared" si="106"/>
        <v>0</v>
      </c>
      <c r="V487" s="7">
        <f>AVERAGE($H$5:H487)</f>
        <v>-87.817805383022773</v>
      </c>
      <c r="W487" s="7">
        <f>MIN($I$5:I487)</f>
        <v>-42796</v>
      </c>
      <c r="X487" s="7">
        <f>MIN($H$5:H487)</f>
        <v>-42768</v>
      </c>
      <c r="Y487" s="7">
        <f>MAX($H$5:H487)</f>
        <v>28</v>
      </c>
    </row>
    <row r="488" spans="1:25" ht="22" customHeight="1" thickTop="1" thickBot="1" x14ac:dyDescent="0.35">
      <c r="A488" s="26">
        <f t="shared" si="111"/>
        <v>484</v>
      </c>
      <c r="B488" s="3"/>
      <c r="C488" s="3"/>
      <c r="D488" s="12">
        <f t="shared" si="99"/>
        <v>1</v>
      </c>
      <c r="E488" s="5">
        <f t="shared" si="107"/>
        <v>0</v>
      </c>
      <c r="F488" s="13">
        <f t="shared" si="100"/>
        <v>-2</v>
      </c>
      <c r="G488" s="5">
        <f t="shared" si="108"/>
        <v>0</v>
      </c>
      <c r="H488" s="6">
        <f t="shared" si="109"/>
        <v>0</v>
      </c>
      <c r="I488" s="6">
        <f t="shared" si="110"/>
        <v>0</v>
      </c>
      <c r="J488" s="3">
        <f t="shared" si="101"/>
        <v>-85564</v>
      </c>
      <c r="K488" s="3">
        <f t="shared" si="102"/>
        <v>-87.63636363636364</v>
      </c>
      <c r="L488" s="3">
        <f t="shared" si="103"/>
        <v>28</v>
      </c>
      <c r="M488" s="3">
        <f t="shared" si="104"/>
        <v>-85550</v>
      </c>
      <c r="N488" s="3">
        <f t="shared" si="105"/>
        <v>-85548</v>
      </c>
      <c r="O488" s="14"/>
      <c r="T488" s="1">
        <f t="shared" si="98"/>
        <v>0</v>
      </c>
      <c r="U488" s="1">
        <f t="shared" si="106"/>
        <v>0</v>
      </c>
      <c r="V488" s="7">
        <f>AVERAGE($H$5:H488)</f>
        <v>-87.63636363636364</v>
      </c>
      <c r="W488" s="7">
        <f>MIN($I$5:I488)</f>
        <v>-42796</v>
      </c>
      <c r="X488" s="7">
        <f>MIN($H$5:H488)</f>
        <v>-42768</v>
      </c>
      <c r="Y488" s="7">
        <f>MAX($H$5:H488)</f>
        <v>28</v>
      </c>
    </row>
    <row r="489" spans="1:25" ht="22" customHeight="1" thickTop="1" thickBot="1" x14ac:dyDescent="0.35">
      <c r="A489" s="26">
        <f t="shared" si="111"/>
        <v>485</v>
      </c>
      <c r="B489" s="3"/>
      <c r="C489" s="3"/>
      <c r="D489" s="12">
        <f t="shared" si="99"/>
        <v>1</v>
      </c>
      <c r="E489" s="5">
        <f t="shared" si="107"/>
        <v>0</v>
      </c>
      <c r="F489" s="13">
        <f t="shared" si="100"/>
        <v>-2</v>
      </c>
      <c r="G489" s="5">
        <f t="shared" si="108"/>
        <v>0</v>
      </c>
      <c r="H489" s="6">
        <f t="shared" si="109"/>
        <v>0</v>
      </c>
      <c r="I489" s="6">
        <f t="shared" si="110"/>
        <v>0</v>
      </c>
      <c r="J489" s="3">
        <f t="shared" si="101"/>
        <v>-85564</v>
      </c>
      <c r="K489" s="3">
        <f t="shared" si="102"/>
        <v>-87.455670103092785</v>
      </c>
      <c r="L489" s="3">
        <f t="shared" si="103"/>
        <v>28</v>
      </c>
      <c r="M489" s="3">
        <f t="shared" si="104"/>
        <v>-85550</v>
      </c>
      <c r="N489" s="3">
        <f t="shared" si="105"/>
        <v>-85548</v>
      </c>
      <c r="O489" s="14"/>
      <c r="T489" s="1">
        <f t="shared" si="98"/>
        <v>0</v>
      </c>
      <c r="U489" s="1">
        <f t="shared" si="106"/>
        <v>0</v>
      </c>
      <c r="V489" s="7">
        <f>AVERAGE($H$5:H489)</f>
        <v>-87.455670103092785</v>
      </c>
      <c r="W489" s="7">
        <f>MIN($I$5:I489)</f>
        <v>-42796</v>
      </c>
      <c r="X489" s="7">
        <f>MIN($H$5:H489)</f>
        <v>-42768</v>
      </c>
      <c r="Y489" s="7">
        <f>MAX($H$5:H489)</f>
        <v>28</v>
      </c>
    </row>
    <row r="490" spans="1:25" ht="22" customHeight="1" thickTop="1" thickBot="1" x14ac:dyDescent="0.35">
      <c r="A490" s="26">
        <f t="shared" si="111"/>
        <v>486</v>
      </c>
      <c r="B490" s="3"/>
      <c r="C490" s="3"/>
      <c r="D490" s="12">
        <f t="shared" si="99"/>
        <v>1</v>
      </c>
      <c r="E490" s="5">
        <f t="shared" si="107"/>
        <v>0</v>
      </c>
      <c r="F490" s="13">
        <f t="shared" si="100"/>
        <v>-2</v>
      </c>
      <c r="G490" s="5">
        <f t="shared" si="108"/>
        <v>0</v>
      </c>
      <c r="H490" s="6">
        <f t="shared" si="109"/>
        <v>0</v>
      </c>
      <c r="I490" s="6">
        <f t="shared" si="110"/>
        <v>0</v>
      </c>
      <c r="J490" s="3">
        <f t="shared" si="101"/>
        <v>-85564</v>
      </c>
      <c r="K490" s="3">
        <f t="shared" si="102"/>
        <v>-87.275720164609055</v>
      </c>
      <c r="L490" s="3">
        <f t="shared" si="103"/>
        <v>28</v>
      </c>
      <c r="M490" s="3">
        <f t="shared" si="104"/>
        <v>-85550</v>
      </c>
      <c r="N490" s="3">
        <f t="shared" si="105"/>
        <v>-85548</v>
      </c>
      <c r="O490" s="14"/>
      <c r="T490" s="1">
        <f t="shared" si="98"/>
        <v>0</v>
      </c>
      <c r="U490" s="1">
        <f t="shared" si="106"/>
        <v>0</v>
      </c>
      <c r="V490" s="7">
        <f>AVERAGE($H$5:H490)</f>
        <v>-87.275720164609055</v>
      </c>
      <c r="W490" s="7">
        <f>MIN($I$5:I490)</f>
        <v>-42796</v>
      </c>
      <c r="X490" s="7">
        <f>MIN($H$5:H490)</f>
        <v>-42768</v>
      </c>
      <c r="Y490" s="7">
        <f>MAX($H$5:H490)</f>
        <v>28</v>
      </c>
    </row>
    <row r="491" spans="1:25" ht="22" customHeight="1" thickTop="1" thickBot="1" x14ac:dyDescent="0.35">
      <c r="A491" s="26">
        <f t="shared" si="111"/>
        <v>487</v>
      </c>
      <c r="B491" s="3"/>
      <c r="C491" s="3"/>
      <c r="D491" s="12">
        <f t="shared" si="99"/>
        <v>1</v>
      </c>
      <c r="E491" s="5">
        <f t="shared" si="107"/>
        <v>0</v>
      </c>
      <c r="F491" s="13">
        <f t="shared" si="100"/>
        <v>-2</v>
      </c>
      <c r="G491" s="5">
        <f t="shared" si="108"/>
        <v>0</v>
      </c>
      <c r="H491" s="6">
        <f t="shared" si="109"/>
        <v>0</v>
      </c>
      <c r="I491" s="6">
        <f t="shared" si="110"/>
        <v>0</v>
      </c>
      <c r="J491" s="3">
        <f t="shared" si="101"/>
        <v>-85564</v>
      </c>
      <c r="K491" s="3">
        <f t="shared" si="102"/>
        <v>-87.096509240246405</v>
      </c>
      <c r="L491" s="3">
        <f t="shared" si="103"/>
        <v>28</v>
      </c>
      <c r="M491" s="3">
        <f t="shared" si="104"/>
        <v>-85550</v>
      </c>
      <c r="N491" s="3">
        <f t="shared" si="105"/>
        <v>-85548</v>
      </c>
      <c r="O491" s="14"/>
      <c r="T491" s="1">
        <f t="shared" si="98"/>
        <v>0</v>
      </c>
      <c r="U491" s="1">
        <f t="shared" si="106"/>
        <v>0</v>
      </c>
      <c r="V491" s="7">
        <f>AVERAGE($H$5:H491)</f>
        <v>-87.096509240246405</v>
      </c>
      <c r="W491" s="7">
        <f>MIN($I$5:I491)</f>
        <v>-42796</v>
      </c>
      <c r="X491" s="7">
        <f>MIN($H$5:H491)</f>
        <v>-42768</v>
      </c>
      <c r="Y491" s="7">
        <f>MAX($H$5:H491)</f>
        <v>28</v>
      </c>
    </row>
    <row r="492" spans="1:25" ht="22" customHeight="1" thickTop="1" thickBot="1" x14ac:dyDescent="0.35">
      <c r="A492" s="26">
        <f t="shared" si="111"/>
        <v>488</v>
      </c>
      <c r="B492" s="3"/>
      <c r="C492" s="3"/>
      <c r="D492" s="12">
        <f t="shared" si="99"/>
        <v>1</v>
      </c>
      <c r="E492" s="5">
        <f t="shared" si="107"/>
        <v>0</v>
      </c>
      <c r="F492" s="13">
        <f t="shared" si="100"/>
        <v>-2</v>
      </c>
      <c r="G492" s="5">
        <f t="shared" si="108"/>
        <v>0</v>
      </c>
      <c r="H492" s="6">
        <f t="shared" si="109"/>
        <v>0</v>
      </c>
      <c r="I492" s="6">
        <f t="shared" si="110"/>
        <v>0</v>
      </c>
      <c r="J492" s="3">
        <f t="shared" si="101"/>
        <v>-85564</v>
      </c>
      <c r="K492" s="3">
        <f t="shared" si="102"/>
        <v>-86.918032786885249</v>
      </c>
      <c r="L492" s="3">
        <f t="shared" si="103"/>
        <v>28</v>
      </c>
      <c r="M492" s="3">
        <f t="shared" si="104"/>
        <v>-85550</v>
      </c>
      <c r="N492" s="3">
        <f t="shared" si="105"/>
        <v>-85548</v>
      </c>
      <c r="O492" s="14"/>
      <c r="T492" s="1">
        <f t="shared" si="98"/>
        <v>0</v>
      </c>
      <c r="U492" s="1">
        <f t="shared" si="106"/>
        <v>0</v>
      </c>
      <c r="V492" s="7">
        <f>AVERAGE($H$5:H492)</f>
        <v>-86.918032786885249</v>
      </c>
      <c r="W492" s="7">
        <f>MIN($I$5:I492)</f>
        <v>-42796</v>
      </c>
      <c r="X492" s="7">
        <f>MIN($H$5:H492)</f>
        <v>-42768</v>
      </c>
      <c r="Y492" s="7">
        <f>MAX($H$5:H492)</f>
        <v>28</v>
      </c>
    </row>
    <row r="493" spans="1:25" ht="22" customHeight="1" thickTop="1" thickBot="1" x14ac:dyDescent="0.35">
      <c r="A493" s="26">
        <f t="shared" si="111"/>
        <v>489</v>
      </c>
      <c r="B493" s="3"/>
      <c r="C493" s="3"/>
      <c r="D493" s="12">
        <f t="shared" si="99"/>
        <v>1</v>
      </c>
      <c r="E493" s="5">
        <f t="shared" si="107"/>
        <v>0</v>
      </c>
      <c r="F493" s="13">
        <f t="shared" si="100"/>
        <v>-2</v>
      </c>
      <c r="G493" s="5">
        <f t="shared" si="108"/>
        <v>0</v>
      </c>
      <c r="H493" s="6">
        <f t="shared" si="109"/>
        <v>0</v>
      </c>
      <c r="I493" s="6">
        <f t="shared" si="110"/>
        <v>0</v>
      </c>
      <c r="J493" s="3">
        <f t="shared" si="101"/>
        <v>-85564</v>
      </c>
      <c r="K493" s="3">
        <f t="shared" si="102"/>
        <v>-86.740286298568506</v>
      </c>
      <c r="L493" s="3">
        <f t="shared" si="103"/>
        <v>28</v>
      </c>
      <c r="M493" s="3">
        <f t="shared" si="104"/>
        <v>-85550</v>
      </c>
      <c r="N493" s="3">
        <f t="shared" si="105"/>
        <v>-85548</v>
      </c>
      <c r="O493" s="14"/>
      <c r="T493" s="1">
        <f t="shared" si="98"/>
        <v>0</v>
      </c>
      <c r="U493" s="1">
        <f t="shared" si="106"/>
        <v>0</v>
      </c>
      <c r="V493" s="7">
        <f>AVERAGE($H$5:H493)</f>
        <v>-86.740286298568506</v>
      </c>
      <c r="W493" s="7">
        <f>MIN($I$5:I493)</f>
        <v>-42796</v>
      </c>
      <c r="X493" s="7">
        <f>MIN($H$5:H493)</f>
        <v>-42768</v>
      </c>
      <c r="Y493" s="7">
        <f>MAX($H$5:H493)</f>
        <v>28</v>
      </c>
    </row>
    <row r="494" spans="1:25" ht="22" customHeight="1" thickTop="1" thickBot="1" x14ac:dyDescent="0.35">
      <c r="A494" s="26">
        <f t="shared" si="111"/>
        <v>490</v>
      </c>
      <c r="B494" s="3"/>
      <c r="C494" s="3"/>
      <c r="D494" s="12">
        <f t="shared" si="99"/>
        <v>1</v>
      </c>
      <c r="E494" s="5">
        <f t="shared" si="107"/>
        <v>0</v>
      </c>
      <c r="F494" s="13">
        <f t="shared" si="100"/>
        <v>-2</v>
      </c>
      <c r="G494" s="5">
        <f t="shared" si="108"/>
        <v>0</v>
      </c>
      <c r="H494" s="6">
        <f t="shared" si="109"/>
        <v>0</v>
      </c>
      <c r="I494" s="6">
        <f t="shared" si="110"/>
        <v>0</v>
      </c>
      <c r="J494" s="3">
        <f t="shared" si="101"/>
        <v>-85564</v>
      </c>
      <c r="K494" s="3">
        <f t="shared" si="102"/>
        <v>-86.563265306122446</v>
      </c>
      <c r="L494" s="3">
        <f t="shared" si="103"/>
        <v>28</v>
      </c>
      <c r="M494" s="3">
        <f t="shared" si="104"/>
        <v>-85550</v>
      </c>
      <c r="N494" s="3">
        <f t="shared" si="105"/>
        <v>-85548</v>
      </c>
      <c r="O494" s="14"/>
      <c r="T494" s="1">
        <f t="shared" si="98"/>
        <v>0</v>
      </c>
      <c r="U494" s="1">
        <f t="shared" si="106"/>
        <v>0</v>
      </c>
      <c r="V494" s="7">
        <f>AVERAGE($H$5:H494)</f>
        <v>-86.563265306122446</v>
      </c>
      <c r="W494" s="7">
        <f>MIN($I$5:I494)</f>
        <v>-42796</v>
      </c>
      <c r="X494" s="7">
        <f>MIN($H$5:H494)</f>
        <v>-42768</v>
      </c>
      <c r="Y494" s="7">
        <f>MAX($H$5:H494)</f>
        <v>28</v>
      </c>
    </row>
    <row r="495" spans="1:25" ht="22" customHeight="1" thickTop="1" thickBot="1" x14ac:dyDescent="0.35">
      <c r="A495" s="26">
        <f t="shared" si="111"/>
        <v>491</v>
      </c>
      <c r="B495" s="3"/>
      <c r="C495" s="3"/>
      <c r="D495" s="12">
        <f t="shared" si="99"/>
        <v>1</v>
      </c>
      <c r="E495" s="5">
        <f t="shared" si="107"/>
        <v>0</v>
      </c>
      <c r="F495" s="13">
        <f t="shared" si="100"/>
        <v>-2</v>
      </c>
      <c r="G495" s="5">
        <f t="shared" si="108"/>
        <v>0</v>
      </c>
      <c r="H495" s="6">
        <f t="shared" si="109"/>
        <v>0</v>
      </c>
      <c r="I495" s="6">
        <f t="shared" si="110"/>
        <v>0</v>
      </c>
      <c r="J495" s="3">
        <f t="shared" si="101"/>
        <v>-85564</v>
      </c>
      <c r="K495" s="3">
        <f t="shared" si="102"/>
        <v>-86.386965376782072</v>
      </c>
      <c r="L495" s="3">
        <f t="shared" si="103"/>
        <v>28</v>
      </c>
      <c r="M495" s="3">
        <f t="shared" si="104"/>
        <v>-85550</v>
      </c>
      <c r="N495" s="3">
        <f t="shared" si="105"/>
        <v>-85548</v>
      </c>
      <c r="O495" s="14"/>
      <c r="T495" s="1">
        <f t="shared" si="98"/>
        <v>0</v>
      </c>
      <c r="U495" s="1">
        <f t="shared" si="106"/>
        <v>0</v>
      </c>
      <c r="V495" s="7">
        <f>AVERAGE($H$5:H495)</f>
        <v>-86.386965376782072</v>
      </c>
      <c r="W495" s="7">
        <f>MIN($I$5:I495)</f>
        <v>-42796</v>
      </c>
      <c r="X495" s="7">
        <f>MIN($H$5:H495)</f>
        <v>-42768</v>
      </c>
      <c r="Y495" s="7">
        <f>MAX($H$5:H495)</f>
        <v>28</v>
      </c>
    </row>
    <row r="496" spans="1:25" ht="22" customHeight="1" thickTop="1" thickBot="1" x14ac:dyDescent="0.35">
      <c r="A496" s="26">
        <f t="shared" si="111"/>
        <v>492</v>
      </c>
      <c r="B496" s="3"/>
      <c r="C496" s="3"/>
      <c r="D496" s="12">
        <f t="shared" si="99"/>
        <v>1</v>
      </c>
      <c r="E496" s="5">
        <f t="shared" si="107"/>
        <v>0</v>
      </c>
      <c r="F496" s="13">
        <f t="shared" si="100"/>
        <v>-2</v>
      </c>
      <c r="G496" s="5">
        <f t="shared" si="108"/>
        <v>0</v>
      </c>
      <c r="H496" s="6">
        <f t="shared" si="109"/>
        <v>0</v>
      </c>
      <c r="I496" s="6">
        <f t="shared" si="110"/>
        <v>0</v>
      </c>
      <c r="J496" s="3">
        <f t="shared" si="101"/>
        <v>-85564</v>
      </c>
      <c r="K496" s="3">
        <f t="shared" si="102"/>
        <v>-86.211382113821145</v>
      </c>
      <c r="L496" s="3">
        <f t="shared" si="103"/>
        <v>28</v>
      </c>
      <c r="M496" s="3">
        <f t="shared" si="104"/>
        <v>-85550</v>
      </c>
      <c r="N496" s="3">
        <f t="shared" si="105"/>
        <v>-85548</v>
      </c>
      <c r="O496" s="14"/>
      <c r="T496" s="1">
        <f t="shared" si="98"/>
        <v>0</v>
      </c>
      <c r="U496" s="1">
        <f t="shared" si="106"/>
        <v>0</v>
      </c>
      <c r="V496" s="7">
        <f>AVERAGE($H$5:H496)</f>
        <v>-86.211382113821145</v>
      </c>
      <c r="W496" s="7">
        <f>MIN($I$5:I496)</f>
        <v>-42796</v>
      </c>
      <c r="X496" s="7">
        <f>MIN($H$5:H496)</f>
        <v>-42768</v>
      </c>
      <c r="Y496" s="7">
        <f>MAX($H$5:H496)</f>
        <v>28</v>
      </c>
    </row>
    <row r="497" spans="1:25" ht="22" customHeight="1" thickTop="1" thickBot="1" x14ac:dyDescent="0.35">
      <c r="A497" s="26">
        <f t="shared" si="111"/>
        <v>493</v>
      </c>
      <c r="B497" s="3"/>
      <c r="C497" s="3"/>
      <c r="D497" s="12">
        <f t="shared" si="99"/>
        <v>1</v>
      </c>
      <c r="E497" s="5">
        <f t="shared" si="107"/>
        <v>0</v>
      </c>
      <c r="F497" s="13">
        <f t="shared" si="100"/>
        <v>-2</v>
      </c>
      <c r="G497" s="5">
        <f t="shared" si="108"/>
        <v>0</v>
      </c>
      <c r="H497" s="6">
        <f t="shared" si="109"/>
        <v>0</v>
      </c>
      <c r="I497" s="6">
        <f t="shared" si="110"/>
        <v>0</v>
      </c>
      <c r="J497" s="3">
        <f t="shared" si="101"/>
        <v>-85564</v>
      </c>
      <c r="K497" s="3">
        <f t="shared" si="102"/>
        <v>-86.036511156186606</v>
      </c>
      <c r="L497" s="3">
        <f t="shared" si="103"/>
        <v>28</v>
      </c>
      <c r="M497" s="3">
        <f t="shared" si="104"/>
        <v>-85550</v>
      </c>
      <c r="N497" s="3">
        <f t="shared" si="105"/>
        <v>-85548</v>
      </c>
      <c r="O497" s="14"/>
      <c r="T497" s="1">
        <f t="shared" si="98"/>
        <v>0</v>
      </c>
      <c r="U497" s="1">
        <f t="shared" si="106"/>
        <v>0</v>
      </c>
      <c r="V497" s="7">
        <f>AVERAGE($H$5:H497)</f>
        <v>-86.036511156186606</v>
      </c>
      <c r="W497" s="7">
        <f>MIN($I$5:I497)</f>
        <v>-42796</v>
      </c>
      <c r="X497" s="7">
        <f>MIN($H$5:H497)</f>
        <v>-42768</v>
      </c>
      <c r="Y497" s="7">
        <f>MAX($H$5:H497)</f>
        <v>28</v>
      </c>
    </row>
    <row r="498" spans="1:25" ht="22" customHeight="1" thickTop="1" thickBot="1" x14ac:dyDescent="0.35">
      <c r="A498" s="26">
        <f t="shared" si="111"/>
        <v>494</v>
      </c>
      <c r="B498" s="3"/>
      <c r="C498" s="3"/>
      <c r="D498" s="12">
        <f t="shared" si="99"/>
        <v>1</v>
      </c>
      <c r="E498" s="5">
        <f t="shared" si="107"/>
        <v>0</v>
      </c>
      <c r="F498" s="13">
        <f t="shared" si="100"/>
        <v>-2</v>
      </c>
      <c r="G498" s="5">
        <f t="shared" si="108"/>
        <v>0</v>
      </c>
      <c r="H498" s="6">
        <f t="shared" si="109"/>
        <v>0</v>
      </c>
      <c r="I498" s="6">
        <f t="shared" si="110"/>
        <v>0</v>
      </c>
      <c r="J498" s="3">
        <f t="shared" si="101"/>
        <v>-85564</v>
      </c>
      <c r="K498" s="3">
        <f t="shared" si="102"/>
        <v>-85.862348178137651</v>
      </c>
      <c r="L498" s="3">
        <f t="shared" si="103"/>
        <v>28</v>
      </c>
      <c r="M498" s="3">
        <f t="shared" si="104"/>
        <v>-85550</v>
      </c>
      <c r="N498" s="3">
        <f t="shared" si="105"/>
        <v>-85548</v>
      </c>
      <c r="O498" s="14"/>
      <c r="T498" s="1">
        <f t="shared" si="98"/>
        <v>0</v>
      </c>
      <c r="U498" s="1">
        <f t="shared" si="106"/>
        <v>0</v>
      </c>
      <c r="V498" s="7">
        <f>AVERAGE($H$5:H498)</f>
        <v>-85.862348178137651</v>
      </c>
      <c r="W498" s="7">
        <f>MIN($I$5:I498)</f>
        <v>-42796</v>
      </c>
      <c r="X498" s="7">
        <f>MIN($H$5:H498)</f>
        <v>-42768</v>
      </c>
      <c r="Y498" s="7">
        <f>MAX($H$5:H498)</f>
        <v>28</v>
      </c>
    </row>
    <row r="499" spans="1:25" ht="22" customHeight="1" thickTop="1" thickBot="1" x14ac:dyDescent="0.35">
      <c r="A499" s="26">
        <f t="shared" si="111"/>
        <v>495</v>
      </c>
      <c r="B499" s="3"/>
      <c r="C499" s="3"/>
      <c r="D499" s="12">
        <f t="shared" si="99"/>
        <v>1</v>
      </c>
      <c r="E499" s="5">
        <f t="shared" si="107"/>
        <v>0</v>
      </c>
      <c r="F499" s="13">
        <f t="shared" si="100"/>
        <v>-2</v>
      </c>
      <c r="G499" s="5">
        <f t="shared" si="108"/>
        <v>0</v>
      </c>
      <c r="H499" s="6">
        <f t="shared" si="109"/>
        <v>0</v>
      </c>
      <c r="I499" s="6">
        <f t="shared" si="110"/>
        <v>0</v>
      </c>
      <c r="J499" s="3">
        <f t="shared" si="101"/>
        <v>-85564</v>
      </c>
      <c r="K499" s="3">
        <f t="shared" si="102"/>
        <v>-85.688888888888883</v>
      </c>
      <c r="L499" s="3">
        <f t="shared" si="103"/>
        <v>28</v>
      </c>
      <c r="M499" s="3">
        <f t="shared" si="104"/>
        <v>-85550</v>
      </c>
      <c r="N499" s="3">
        <f t="shared" si="105"/>
        <v>-85548</v>
      </c>
      <c r="O499" s="14"/>
      <c r="T499" s="1">
        <f t="shared" si="98"/>
        <v>0</v>
      </c>
      <c r="U499" s="1">
        <f t="shared" si="106"/>
        <v>0</v>
      </c>
      <c r="V499" s="7">
        <f>AVERAGE($H$5:H499)</f>
        <v>-85.688888888888883</v>
      </c>
      <c r="W499" s="7">
        <f>MIN($I$5:I499)</f>
        <v>-42796</v>
      </c>
      <c r="X499" s="7">
        <f>MIN($H$5:H499)</f>
        <v>-42768</v>
      </c>
      <c r="Y499" s="7">
        <f>MAX($H$5:H499)</f>
        <v>28</v>
      </c>
    </row>
    <row r="500" spans="1:25" ht="22" customHeight="1" thickTop="1" thickBot="1" x14ac:dyDescent="0.35">
      <c r="A500" s="26">
        <f t="shared" si="111"/>
        <v>496</v>
      </c>
      <c r="B500" s="3"/>
      <c r="C500" s="3"/>
      <c r="D500" s="12">
        <f t="shared" si="99"/>
        <v>1</v>
      </c>
      <c r="E500" s="5">
        <f t="shared" si="107"/>
        <v>0</v>
      </c>
      <c r="F500" s="13">
        <f t="shared" si="100"/>
        <v>-2</v>
      </c>
      <c r="G500" s="5">
        <f t="shared" si="108"/>
        <v>0</v>
      </c>
      <c r="H500" s="6">
        <f t="shared" si="109"/>
        <v>0</v>
      </c>
      <c r="I500" s="6">
        <f t="shared" si="110"/>
        <v>0</v>
      </c>
      <c r="J500" s="3">
        <f t="shared" si="101"/>
        <v>-85564</v>
      </c>
      <c r="K500" s="3">
        <f t="shared" si="102"/>
        <v>-85.516129032258064</v>
      </c>
      <c r="L500" s="3">
        <f t="shared" si="103"/>
        <v>28</v>
      </c>
      <c r="M500" s="3">
        <f t="shared" si="104"/>
        <v>-85550</v>
      </c>
      <c r="N500" s="3">
        <f t="shared" si="105"/>
        <v>-85548</v>
      </c>
      <c r="O500" s="14"/>
      <c r="T500" s="1">
        <f t="shared" si="98"/>
        <v>0</v>
      </c>
      <c r="U500" s="1">
        <f t="shared" si="106"/>
        <v>0</v>
      </c>
      <c r="V500" s="7">
        <f>AVERAGE($H$5:H500)</f>
        <v>-85.516129032258064</v>
      </c>
      <c r="W500" s="7">
        <f>MIN($I$5:I500)</f>
        <v>-42796</v>
      </c>
      <c r="X500" s="7">
        <f>MIN($H$5:H500)</f>
        <v>-42768</v>
      </c>
      <c r="Y500" s="7">
        <f>MAX($H$5:H500)</f>
        <v>28</v>
      </c>
    </row>
    <row r="501" spans="1:25" ht="22" customHeight="1" thickTop="1" thickBot="1" x14ac:dyDescent="0.35">
      <c r="A501" s="26">
        <f t="shared" si="111"/>
        <v>497</v>
      </c>
      <c r="B501" s="3"/>
      <c r="C501" s="3"/>
      <c r="D501" s="12">
        <f t="shared" si="99"/>
        <v>1</v>
      </c>
      <c r="E501" s="5">
        <f t="shared" si="107"/>
        <v>0</v>
      </c>
      <c r="F501" s="13">
        <f t="shared" si="100"/>
        <v>-2</v>
      </c>
      <c r="G501" s="5">
        <f t="shared" si="108"/>
        <v>0</v>
      </c>
      <c r="H501" s="6">
        <f t="shared" si="109"/>
        <v>0</v>
      </c>
      <c r="I501" s="6">
        <f t="shared" si="110"/>
        <v>0</v>
      </c>
      <c r="J501" s="3">
        <f t="shared" si="101"/>
        <v>-85564</v>
      </c>
      <c r="K501" s="3">
        <f t="shared" si="102"/>
        <v>-85.34406438631791</v>
      </c>
      <c r="L501" s="3">
        <f t="shared" si="103"/>
        <v>28</v>
      </c>
      <c r="M501" s="3">
        <f t="shared" si="104"/>
        <v>-85550</v>
      </c>
      <c r="N501" s="3">
        <f t="shared" si="105"/>
        <v>-85548</v>
      </c>
      <c r="O501" s="14"/>
      <c r="T501" s="1">
        <f t="shared" si="98"/>
        <v>0</v>
      </c>
      <c r="U501" s="1">
        <f t="shared" si="106"/>
        <v>0</v>
      </c>
      <c r="V501" s="7">
        <f>AVERAGE($H$5:H501)</f>
        <v>-85.34406438631791</v>
      </c>
      <c r="W501" s="7">
        <f>MIN($I$5:I501)</f>
        <v>-42796</v>
      </c>
      <c r="X501" s="7">
        <f>MIN($H$5:H501)</f>
        <v>-42768</v>
      </c>
      <c r="Y501" s="7">
        <f>MAX($H$5:H501)</f>
        <v>28</v>
      </c>
    </row>
    <row r="502" spans="1:25" ht="22" customHeight="1" thickTop="1" thickBot="1" x14ac:dyDescent="0.35">
      <c r="A502" s="26">
        <f t="shared" si="111"/>
        <v>498</v>
      </c>
      <c r="B502" s="3"/>
      <c r="C502" s="3"/>
      <c r="D502" s="12">
        <f t="shared" si="99"/>
        <v>1</v>
      </c>
      <c r="E502" s="5">
        <f t="shared" si="107"/>
        <v>0</v>
      </c>
      <c r="F502" s="13">
        <f t="shared" si="100"/>
        <v>-2</v>
      </c>
      <c r="G502" s="5">
        <f t="shared" si="108"/>
        <v>0</v>
      </c>
      <c r="H502" s="6">
        <f t="shared" si="109"/>
        <v>0</v>
      </c>
      <c r="I502" s="6">
        <f t="shared" si="110"/>
        <v>0</v>
      </c>
      <c r="J502" s="3">
        <f t="shared" si="101"/>
        <v>-85564</v>
      </c>
      <c r="K502" s="3">
        <f t="shared" si="102"/>
        <v>-85.172690763052202</v>
      </c>
      <c r="L502" s="3">
        <f t="shared" si="103"/>
        <v>28</v>
      </c>
      <c r="M502" s="3">
        <f t="shared" si="104"/>
        <v>-85550</v>
      </c>
      <c r="N502" s="3">
        <f t="shared" si="105"/>
        <v>-85548</v>
      </c>
      <c r="O502" s="14"/>
      <c r="T502" s="1">
        <f t="shared" si="98"/>
        <v>0</v>
      </c>
      <c r="U502" s="1">
        <f t="shared" si="106"/>
        <v>0</v>
      </c>
      <c r="V502" s="7">
        <f>AVERAGE($H$5:H502)</f>
        <v>-85.172690763052202</v>
      </c>
      <c r="W502" s="7">
        <f>MIN($I$5:I502)</f>
        <v>-42796</v>
      </c>
      <c r="X502" s="7">
        <f>MIN($H$5:H502)</f>
        <v>-42768</v>
      </c>
      <c r="Y502" s="7">
        <f>MAX($H$5:H502)</f>
        <v>28</v>
      </c>
    </row>
    <row r="503" spans="1:25" ht="22" customHeight="1" thickTop="1" thickBot="1" x14ac:dyDescent="0.35">
      <c r="A503" s="26">
        <f t="shared" si="111"/>
        <v>499</v>
      </c>
      <c r="B503" s="3"/>
      <c r="C503" s="3"/>
      <c r="D503" s="12">
        <f t="shared" si="99"/>
        <v>1</v>
      </c>
      <c r="E503" s="5">
        <f t="shared" si="107"/>
        <v>0</v>
      </c>
      <c r="F503" s="13">
        <f t="shared" si="100"/>
        <v>-2</v>
      </c>
      <c r="G503" s="5">
        <f t="shared" si="108"/>
        <v>0</v>
      </c>
      <c r="H503" s="6">
        <f t="shared" si="109"/>
        <v>0</v>
      </c>
      <c r="I503" s="6">
        <f t="shared" si="110"/>
        <v>0</v>
      </c>
      <c r="J503" s="3">
        <f t="shared" si="101"/>
        <v>-85564</v>
      </c>
      <c r="K503" s="3">
        <f t="shared" si="102"/>
        <v>-85.00200400801603</v>
      </c>
      <c r="L503" s="3">
        <f t="shared" si="103"/>
        <v>28</v>
      </c>
      <c r="M503" s="3">
        <f t="shared" si="104"/>
        <v>-85550</v>
      </c>
      <c r="N503" s="3">
        <f t="shared" si="105"/>
        <v>-85548</v>
      </c>
      <c r="O503" s="14"/>
      <c r="T503" s="1">
        <f t="shared" si="98"/>
        <v>0</v>
      </c>
      <c r="U503" s="1">
        <f t="shared" si="106"/>
        <v>0</v>
      </c>
      <c r="V503" s="7">
        <f>AVERAGE($H$5:H503)</f>
        <v>-85.00200400801603</v>
      </c>
      <c r="W503" s="7">
        <f>MIN($I$5:I503)</f>
        <v>-42796</v>
      </c>
      <c r="X503" s="7">
        <f>MIN($H$5:H503)</f>
        <v>-42768</v>
      </c>
      <c r="Y503" s="7">
        <f>MAX($H$5:H503)</f>
        <v>28</v>
      </c>
    </row>
    <row r="504" spans="1:25" ht="22" customHeight="1" thickTop="1" thickBot="1" x14ac:dyDescent="0.35">
      <c r="A504" s="26">
        <f t="shared" si="111"/>
        <v>500</v>
      </c>
      <c r="B504" s="3"/>
      <c r="C504" s="3"/>
      <c r="D504" s="12">
        <f t="shared" si="99"/>
        <v>1</v>
      </c>
      <c r="E504" s="5">
        <f t="shared" si="107"/>
        <v>0</v>
      </c>
      <c r="F504" s="13">
        <f t="shared" si="100"/>
        <v>-2</v>
      </c>
      <c r="G504" s="5">
        <f t="shared" si="108"/>
        <v>0</v>
      </c>
      <c r="H504" s="6">
        <f t="shared" si="109"/>
        <v>0</v>
      </c>
      <c r="I504" s="6">
        <f t="shared" si="110"/>
        <v>0</v>
      </c>
      <c r="J504" s="3">
        <f t="shared" si="101"/>
        <v>-85564</v>
      </c>
      <c r="K504" s="3">
        <f t="shared" si="102"/>
        <v>-84.831999999999994</v>
      </c>
      <c r="L504" s="3">
        <f t="shared" si="103"/>
        <v>28</v>
      </c>
      <c r="M504" s="3">
        <f t="shared" si="104"/>
        <v>-85550</v>
      </c>
      <c r="N504" s="3">
        <f t="shared" si="105"/>
        <v>-85548</v>
      </c>
      <c r="O504" s="14"/>
      <c r="T504" s="1">
        <f t="shared" si="98"/>
        <v>0</v>
      </c>
      <c r="U504" s="1">
        <f t="shared" si="106"/>
        <v>0</v>
      </c>
      <c r="V504" s="7">
        <f>AVERAGE($H$5:H504)</f>
        <v>-84.831999999999994</v>
      </c>
      <c r="W504" s="7">
        <f>MIN($I$5:I504)</f>
        <v>-42796</v>
      </c>
      <c r="X504" s="7">
        <f>MIN($H$5:H504)</f>
        <v>-42768</v>
      </c>
      <c r="Y504" s="7">
        <f>MAX($H$5:H504)</f>
        <v>28</v>
      </c>
    </row>
    <row r="505" spans="1:25" ht="22" customHeight="1" thickTop="1" thickBot="1" x14ac:dyDescent="0.35">
      <c r="A505" s="26">
        <f t="shared" si="111"/>
        <v>501</v>
      </c>
      <c r="B505" s="3"/>
      <c r="C505" s="3"/>
      <c r="D505" s="12">
        <f t="shared" si="99"/>
        <v>1</v>
      </c>
      <c r="E505" s="5">
        <f t="shared" si="107"/>
        <v>0</v>
      </c>
      <c r="F505" s="13">
        <f t="shared" si="100"/>
        <v>-2</v>
      </c>
      <c r="G505" s="5">
        <f t="shared" si="108"/>
        <v>0</v>
      </c>
      <c r="H505" s="6">
        <f t="shared" si="109"/>
        <v>0</v>
      </c>
      <c r="I505" s="6">
        <f t="shared" si="110"/>
        <v>0</v>
      </c>
      <c r="J505" s="3">
        <f t="shared" si="101"/>
        <v>-85564</v>
      </c>
      <c r="K505" s="3">
        <f t="shared" si="102"/>
        <v>-84.662674650698605</v>
      </c>
      <c r="L505" s="3">
        <f t="shared" si="103"/>
        <v>28</v>
      </c>
      <c r="M505" s="3">
        <f t="shared" si="104"/>
        <v>-85550</v>
      </c>
      <c r="N505" s="3">
        <f t="shared" si="105"/>
        <v>-85548</v>
      </c>
      <c r="O505" s="14"/>
      <c r="T505" s="1">
        <f t="shared" si="98"/>
        <v>0</v>
      </c>
      <c r="U505" s="1">
        <f t="shared" si="106"/>
        <v>0</v>
      </c>
      <c r="V505" s="7">
        <f>AVERAGE($H$5:H505)</f>
        <v>-84.662674650698605</v>
      </c>
      <c r="W505" s="7">
        <f>MIN($I$5:I505)</f>
        <v>-42796</v>
      </c>
      <c r="X505" s="7">
        <f>MIN($H$5:H505)</f>
        <v>-42768</v>
      </c>
      <c r="Y505" s="7">
        <f>MAX($H$5:H505)</f>
        <v>28</v>
      </c>
    </row>
    <row r="506" spans="1:25" ht="22" customHeight="1" thickTop="1" thickBot="1" x14ac:dyDescent="0.35">
      <c r="A506" s="26">
        <f t="shared" si="111"/>
        <v>502</v>
      </c>
      <c r="B506" s="3"/>
      <c r="C506" s="3"/>
      <c r="D506" s="12">
        <f t="shared" si="99"/>
        <v>1</v>
      </c>
      <c r="E506" s="5">
        <f t="shared" si="107"/>
        <v>0</v>
      </c>
      <c r="F506" s="13">
        <f t="shared" si="100"/>
        <v>-2</v>
      </c>
      <c r="G506" s="5">
        <f t="shared" si="108"/>
        <v>0</v>
      </c>
      <c r="H506" s="6">
        <f t="shared" si="109"/>
        <v>0</v>
      </c>
      <c r="I506" s="6">
        <f t="shared" si="110"/>
        <v>0</v>
      </c>
      <c r="J506" s="3">
        <f t="shared" si="101"/>
        <v>-85564</v>
      </c>
      <c r="K506" s="3">
        <f t="shared" si="102"/>
        <v>-84.494023904382473</v>
      </c>
      <c r="L506" s="3">
        <f t="shared" si="103"/>
        <v>28</v>
      </c>
      <c r="M506" s="3">
        <f t="shared" si="104"/>
        <v>-85550</v>
      </c>
      <c r="N506" s="3">
        <f t="shared" si="105"/>
        <v>-85548</v>
      </c>
      <c r="O506" s="14"/>
      <c r="T506" s="1">
        <f t="shared" si="98"/>
        <v>0</v>
      </c>
      <c r="U506" s="1">
        <f t="shared" si="106"/>
        <v>0</v>
      </c>
      <c r="V506" s="7">
        <f>AVERAGE($H$5:H506)</f>
        <v>-84.494023904382473</v>
      </c>
      <c r="W506" s="7">
        <f>MIN($I$5:I506)</f>
        <v>-42796</v>
      </c>
      <c r="X506" s="7">
        <f>MIN($H$5:H506)</f>
        <v>-42768</v>
      </c>
      <c r="Y506" s="7">
        <f>MAX($H$5:H506)</f>
        <v>28</v>
      </c>
    </row>
    <row r="507" spans="1:25" ht="22" customHeight="1" thickTop="1" thickBot="1" x14ac:dyDescent="0.35">
      <c r="A507" s="26">
        <f t="shared" si="111"/>
        <v>503</v>
      </c>
      <c r="B507" s="3"/>
      <c r="C507" s="3"/>
      <c r="D507" s="12">
        <f t="shared" si="99"/>
        <v>1</v>
      </c>
      <c r="E507" s="5">
        <f t="shared" si="107"/>
        <v>0</v>
      </c>
      <c r="F507" s="13">
        <f t="shared" si="100"/>
        <v>-2</v>
      </c>
      <c r="G507" s="5">
        <f t="shared" si="108"/>
        <v>0</v>
      </c>
      <c r="H507" s="6">
        <f t="shared" si="109"/>
        <v>0</v>
      </c>
      <c r="I507" s="6">
        <f t="shared" si="110"/>
        <v>0</v>
      </c>
      <c r="J507" s="3">
        <f t="shared" si="101"/>
        <v>-85564</v>
      </c>
      <c r="K507" s="3">
        <f t="shared" si="102"/>
        <v>-84.326043737574551</v>
      </c>
      <c r="L507" s="3">
        <f t="shared" si="103"/>
        <v>28</v>
      </c>
      <c r="M507" s="3">
        <f t="shared" si="104"/>
        <v>-85550</v>
      </c>
      <c r="N507" s="3">
        <f t="shared" si="105"/>
        <v>-85548</v>
      </c>
      <c r="O507" s="14"/>
      <c r="T507" s="1">
        <f t="shared" si="98"/>
        <v>0</v>
      </c>
      <c r="U507" s="1">
        <f t="shared" si="106"/>
        <v>0</v>
      </c>
      <c r="V507" s="7">
        <f>AVERAGE($H$5:H507)</f>
        <v>-84.326043737574551</v>
      </c>
      <c r="W507" s="7">
        <f>MIN($I$5:I507)</f>
        <v>-42796</v>
      </c>
      <c r="X507" s="7">
        <f>MIN($H$5:H507)</f>
        <v>-42768</v>
      </c>
      <c r="Y507" s="7">
        <f>MAX($H$5:H507)</f>
        <v>28</v>
      </c>
    </row>
    <row r="508" spans="1:25" ht="22" customHeight="1" thickTop="1" thickBot="1" x14ac:dyDescent="0.35">
      <c r="A508" s="26">
        <f t="shared" si="111"/>
        <v>504</v>
      </c>
      <c r="B508" s="3"/>
      <c r="C508" s="3"/>
      <c r="D508" s="12">
        <f t="shared" si="99"/>
        <v>1</v>
      </c>
      <c r="E508" s="5">
        <f t="shared" si="107"/>
        <v>0</v>
      </c>
      <c r="F508" s="13">
        <f t="shared" si="100"/>
        <v>-2</v>
      </c>
      <c r="G508" s="5">
        <f t="shared" si="108"/>
        <v>0</v>
      </c>
      <c r="H508" s="6">
        <f t="shared" si="109"/>
        <v>0</v>
      </c>
      <c r="I508" s="6">
        <f t="shared" si="110"/>
        <v>0</v>
      </c>
      <c r="J508" s="3">
        <f t="shared" si="101"/>
        <v>-85564</v>
      </c>
      <c r="K508" s="3">
        <f t="shared" si="102"/>
        <v>-84.158730158730165</v>
      </c>
      <c r="L508" s="3">
        <f t="shared" si="103"/>
        <v>28</v>
      </c>
      <c r="M508" s="3">
        <f t="shared" si="104"/>
        <v>-85550</v>
      </c>
      <c r="N508" s="3">
        <f t="shared" si="105"/>
        <v>-85548</v>
      </c>
      <c r="O508" s="14"/>
      <c r="T508" s="1">
        <f t="shared" si="98"/>
        <v>0</v>
      </c>
      <c r="U508" s="1">
        <f t="shared" si="106"/>
        <v>0</v>
      </c>
      <c r="V508" s="7">
        <f>AVERAGE($H$5:H508)</f>
        <v>-84.158730158730165</v>
      </c>
      <c r="W508" s="7">
        <f>MIN($I$5:I508)</f>
        <v>-42796</v>
      </c>
      <c r="X508" s="7">
        <f>MIN($H$5:H508)</f>
        <v>-42768</v>
      </c>
      <c r="Y508" s="7">
        <f>MAX($H$5:H508)</f>
        <v>28</v>
      </c>
    </row>
    <row r="509" spans="1:25" ht="22" customHeight="1" thickTop="1" thickBot="1" x14ac:dyDescent="0.35">
      <c r="A509" s="26">
        <f t="shared" si="111"/>
        <v>505</v>
      </c>
      <c r="B509" s="3"/>
      <c r="C509" s="3"/>
      <c r="D509" s="12">
        <f t="shared" si="99"/>
        <v>1</v>
      </c>
      <c r="E509" s="5">
        <f t="shared" si="107"/>
        <v>0</v>
      </c>
      <c r="F509" s="13">
        <f t="shared" si="100"/>
        <v>-2</v>
      </c>
      <c r="G509" s="5">
        <f t="shared" si="108"/>
        <v>0</v>
      </c>
      <c r="H509" s="6">
        <f t="shared" si="109"/>
        <v>0</v>
      </c>
      <c r="I509" s="6">
        <f t="shared" si="110"/>
        <v>0</v>
      </c>
      <c r="J509" s="3">
        <f t="shared" si="101"/>
        <v>-85564</v>
      </c>
      <c r="K509" s="3">
        <f t="shared" si="102"/>
        <v>-83.992079207920796</v>
      </c>
      <c r="L509" s="3">
        <f t="shared" si="103"/>
        <v>28</v>
      </c>
      <c r="M509" s="3">
        <f t="shared" si="104"/>
        <v>-85550</v>
      </c>
      <c r="N509" s="3">
        <f t="shared" si="105"/>
        <v>-85548</v>
      </c>
      <c r="O509" s="14"/>
      <c r="T509" s="1">
        <f t="shared" si="98"/>
        <v>0</v>
      </c>
      <c r="U509" s="1">
        <f t="shared" si="106"/>
        <v>0</v>
      </c>
      <c r="V509" s="7">
        <f>AVERAGE($H$5:H509)</f>
        <v>-83.992079207920796</v>
      </c>
      <c r="W509" s="7">
        <f>MIN($I$5:I509)</f>
        <v>-42796</v>
      </c>
      <c r="X509" s="7">
        <f>MIN($H$5:H509)</f>
        <v>-42768</v>
      </c>
      <c r="Y509" s="7">
        <f>MAX($H$5:H509)</f>
        <v>28</v>
      </c>
    </row>
    <row r="510" spans="1:25" ht="22" customHeight="1" thickTop="1" thickBot="1" x14ac:dyDescent="0.35">
      <c r="A510" s="26">
        <f t="shared" si="111"/>
        <v>506</v>
      </c>
      <c r="B510" s="3"/>
      <c r="C510" s="3"/>
      <c r="D510" s="12">
        <f t="shared" si="99"/>
        <v>1</v>
      </c>
      <c r="E510" s="5">
        <f t="shared" si="107"/>
        <v>0</v>
      </c>
      <c r="F510" s="13">
        <f t="shared" si="100"/>
        <v>-2</v>
      </c>
      <c r="G510" s="5">
        <f t="shared" si="108"/>
        <v>0</v>
      </c>
      <c r="H510" s="6">
        <f t="shared" si="109"/>
        <v>0</v>
      </c>
      <c r="I510" s="6">
        <f t="shared" si="110"/>
        <v>0</v>
      </c>
      <c r="J510" s="3">
        <f t="shared" si="101"/>
        <v>-85564</v>
      </c>
      <c r="K510" s="3">
        <f t="shared" si="102"/>
        <v>-83.826086956521735</v>
      </c>
      <c r="L510" s="3">
        <f t="shared" si="103"/>
        <v>28</v>
      </c>
      <c r="M510" s="3">
        <f t="shared" si="104"/>
        <v>-85550</v>
      </c>
      <c r="N510" s="3">
        <f t="shared" si="105"/>
        <v>-85548</v>
      </c>
      <c r="O510" s="14"/>
      <c r="T510" s="1">
        <f t="shared" si="98"/>
        <v>0</v>
      </c>
      <c r="U510" s="1">
        <f t="shared" si="106"/>
        <v>0</v>
      </c>
      <c r="V510" s="7">
        <f>AVERAGE($H$5:H510)</f>
        <v>-83.826086956521735</v>
      </c>
      <c r="W510" s="7">
        <f>MIN($I$5:I510)</f>
        <v>-42796</v>
      </c>
      <c r="X510" s="7">
        <f>MIN($H$5:H510)</f>
        <v>-42768</v>
      </c>
      <c r="Y510" s="7">
        <f>MAX($H$5:H510)</f>
        <v>28</v>
      </c>
    </row>
    <row r="511" spans="1:25" ht="22" customHeight="1" thickTop="1" thickBot="1" x14ac:dyDescent="0.35">
      <c r="A511" s="26">
        <f t="shared" si="111"/>
        <v>507</v>
      </c>
      <c r="B511" s="3"/>
      <c r="C511" s="3"/>
      <c r="D511" s="12">
        <f t="shared" si="99"/>
        <v>1</v>
      </c>
      <c r="E511" s="5">
        <f t="shared" si="107"/>
        <v>0</v>
      </c>
      <c r="F511" s="13">
        <f t="shared" si="100"/>
        <v>-2</v>
      </c>
      <c r="G511" s="5">
        <f t="shared" si="108"/>
        <v>0</v>
      </c>
      <c r="H511" s="6">
        <f t="shared" si="109"/>
        <v>0</v>
      </c>
      <c r="I511" s="6">
        <f t="shared" si="110"/>
        <v>0</v>
      </c>
      <c r="J511" s="3">
        <f t="shared" si="101"/>
        <v>-85564</v>
      </c>
      <c r="K511" s="3">
        <f t="shared" si="102"/>
        <v>-83.660749506903358</v>
      </c>
      <c r="L511" s="3">
        <f t="shared" si="103"/>
        <v>28</v>
      </c>
      <c r="M511" s="3">
        <f t="shared" si="104"/>
        <v>-85550</v>
      </c>
      <c r="N511" s="3">
        <f t="shared" si="105"/>
        <v>-85548</v>
      </c>
      <c r="O511" s="14"/>
      <c r="T511" s="1">
        <f t="shared" si="98"/>
        <v>0</v>
      </c>
      <c r="U511" s="1">
        <f t="shared" si="106"/>
        <v>0</v>
      </c>
      <c r="V511" s="7">
        <f>AVERAGE($H$5:H511)</f>
        <v>-83.660749506903358</v>
      </c>
      <c r="W511" s="7">
        <f>MIN($I$5:I511)</f>
        <v>-42796</v>
      </c>
      <c r="X511" s="7">
        <f>MIN($H$5:H511)</f>
        <v>-42768</v>
      </c>
      <c r="Y511" s="7">
        <f>MAX($H$5:H511)</f>
        <v>28</v>
      </c>
    </row>
    <row r="512" spans="1:25" ht="22" customHeight="1" thickTop="1" thickBot="1" x14ac:dyDescent="0.35">
      <c r="A512" s="26">
        <f t="shared" si="111"/>
        <v>508</v>
      </c>
      <c r="B512" s="3"/>
      <c r="C512" s="3"/>
      <c r="D512" s="12">
        <f t="shared" si="99"/>
        <v>1</v>
      </c>
      <c r="E512" s="5">
        <f t="shared" si="107"/>
        <v>0</v>
      </c>
      <c r="F512" s="13">
        <f t="shared" si="100"/>
        <v>-2</v>
      </c>
      <c r="G512" s="5">
        <f t="shared" si="108"/>
        <v>0</v>
      </c>
      <c r="H512" s="6">
        <f t="shared" si="109"/>
        <v>0</v>
      </c>
      <c r="I512" s="6">
        <f t="shared" si="110"/>
        <v>0</v>
      </c>
      <c r="J512" s="3">
        <f t="shared" si="101"/>
        <v>-85564</v>
      </c>
      <c r="K512" s="3">
        <f t="shared" si="102"/>
        <v>-83.496062992125985</v>
      </c>
      <c r="L512" s="3">
        <f t="shared" si="103"/>
        <v>28</v>
      </c>
      <c r="M512" s="3">
        <f t="shared" si="104"/>
        <v>-85550</v>
      </c>
      <c r="N512" s="3">
        <f t="shared" si="105"/>
        <v>-85548</v>
      </c>
      <c r="O512" s="14"/>
      <c r="T512" s="1">
        <f t="shared" si="98"/>
        <v>0</v>
      </c>
      <c r="U512" s="1">
        <f t="shared" si="106"/>
        <v>0</v>
      </c>
      <c r="V512" s="7">
        <f>AVERAGE($H$5:H512)</f>
        <v>-83.496062992125985</v>
      </c>
      <c r="W512" s="7">
        <f>MIN($I$5:I512)</f>
        <v>-42796</v>
      </c>
      <c r="X512" s="7">
        <f>MIN($H$5:H512)</f>
        <v>-42768</v>
      </c>
      <c r="Y512" s="7">
        <f>MAX($H$5:H512)</f>
        <v>28</v>
      </c>
    </row>
    <row r="513" spans="1:25" ht="22" customHeight="1" thickTop="1" thickBot="1" x14ac:dyDescent="0.35">
      <c r="A513" s="26">
        <f t="shared" si="111"/>
        <v>509</v>
      </c>
      <c r="B513" s="3"/>
      <c r="C513" s="3"/>
      <c r="D513" s="12">
        <f t="shared" si="99"/>
        <v>1</v>
      </c>
      <c r="E513" s="5">
        <f t="shared" si="107"/>
        <v>0</v>
      </c>
      <c r="F513" s="13">
        <f t="shared" si="100"/>
        <v>-2</v>
      </c>
      <c r="G513" s="5">
        <f t="shared" si="108"/>
        <v>0</v>
      </c>
      <c r="H513" s="6">
        <f t="shared" si="109"/>
        <v>0</v>
      </c>
      <c r="I513" s="6">
        <f t="shared" si="110"/>
        <v>0</v>
      </c>
      <c r="J513" s="3">
        <f t="shared" si="101"/>
        <v>-85564</v>
      </c>
      <c r="K513" s="3">
        <f t="shared" si="102"/>
        <v>-83.332023575638502</v>
      </c>
      <c r="L513" s="3">
        <f t="shared" si="103"/>
        <v>28</v>
      </c>
      <c r="M513" s="3">
        <f t="shared" si="104"/>
        <v>-85550</v>
      </c>
      <c r="N513" s="3">
        <f t="shared" si="105"/>
        <v>-85548</v>
      </c>
      <c r="O513" s="14"/>
      <c r="T513" s="1">
        <f t="shared" si="98"/>
        <v>0</v>
      </c>
      <c r="U513" s="1">
        <f t="shared" si="106"/>
        <v>0</v>
      </c>
      <c r="V513" s="7">
        <f>AVERAGE($H$5:H513)</f>
        <v>-83.332023575638502</v>
      </c>
      <c r="W513" s="7">
        <f>MIN($I$5:I513)</f>
        <v>-42796</v>
      </c>
      <c r="X513" s="7">
        <f>MIN($H$5:H513)</f>
        <v>-42768</v>
      </c>
      <c r="Y513" s="7">
        <f>MAX($H$5:H513)</f>
        <v>28</v>
      </c>
    </row>
    <row r="514" spans="1:25" ht="22" customHeight="1" thickTop="1" thickBot="1" x14ac:dyDescent="0.35">
      <c r="A514" s="26">
        <f t="shared" si="111"/>
        <v>510</v>
      </c>
      <c r="B514" s="3"/>
      <c r="C514" s="3"/>
      <c r="D514" s="12">
        <f t="shared" si="99"/>
        <v>1</v>
      </c>
      <c r="E514" s="5">
        <f t="shared" si="107"/>
        <v>0</v>
      </c>
      <c r="F514" s="13">
        <f t="shared" si="100"/>
        <v>-2</v>
      </c>
      <c r="G514" s="5">
        <f t="shared" si="108"/>
        <v>0</v>
      </c>
      <c r="H514" s="6">
        <f t="shared" si="109"/>
        <v>0</v>
      </c>
      <c r="I514" s="6">
        <f t="shared" si="110"/>
        <v>0</v>
      </c>
      <c r="J514" s="3">
        <f t="shared" si="101"/>
        <v>-85564</v>
      </c>
      <c r="K514" s="3">
        <f t="shared" si="102"/>
        <v>-83.168627450980395</v>
      </c>
      <c r="L514" s="3">
        <f t="shared" si="103"/>
        <v>28</v>
      </c>
      <c r="M514" s="3">
        <f t="shared" si="104"/>
        <v>-85550</v>
      </c>
      <c r="N514" s="3">
        <f t="shared" si="105"/>
        <v>-85548</v>
      </c>
      <c r="O514" s="14"/>
      <c r="T514" s="1">
        <f t="shared" si="98"/>
        <v>0</v>
      </c>
      <c r="U514" s="1">
        <f t="shared" si="106"/>
        <v>0</v>
      </c>
      <c r="V514" s="7">
        <f>AVERAGE($H$5:H514)</f>
        <v>-83.168627450980395</v>
      </c>
      <c r="W514" s="7">
        <f>MIN($I$5:I514)</f>
        <v>-42796</v>
      </c>
      <c r="X514" s="7">
        <f>MIN($H$5:H514)</f>
        <v>-42768</v>
      </c>
      <c r="Y514" s="7">
        <f>MAX($H$5:H514)</f>
        <v>28</v>
      </c>
    </row>
    <row r="515" spans="1:25" ht="22" customHeight="1" thickTop="1" thickBot="1" x14ac:dyDescent="0.35">
      <c r="A515" s="26">
        <f t="shared" si="111"/>
        <v>511</v>
      </c>
      <c r="B515" s="3"/>
      <c r="C515" s="3"/>
      <c r="D515" s="12">
        <f t="shared" si="99"/>
        <v>1</v>
      </c>
      <c r="E515" s="5">
        <f t="shared" si="107"/>
        <v>0</v>
      </c>
      <c r="F515" s="13">
        <f t="shared" si="100"/>
        <v>-2</v>
      </c>
      <c r="G515" s="5">
        <f t="shared" si="108"/>
        <v>0</v>
      </c>
      <c r="H515" s="6">
        <f t="shared" si="109"/>
        <v>0</v>
      </c>
      <c r="I515" s="6">
        <f t="shared" si="110"/>
        <v>0</v>
      </c>
      <c r="J515" s="3">
        <f t="shared" si="101"/>
        <v>-85564</v>
      </c>
      <c r="K515" s="3">
        <f t="shared" si="102"/>
        <v>-83.00587084148728</v>
      </c>
      <c r="L515" s="3">
        <f t="shared" si="103"/>
        <v>28</v>
      </c>
      <c r="M515" s="3">
        <f t="shared" si="104"/>
        <v>-85550</v>
      </c>
      <c r="N515" s="3">
        <f t="shared" si="105"/>
        <v>-85548</v>
      </c>
      <c r="O515" s="14"/>
      <c r="T515" s="1">
        <f t="shared" si="98"/>
        <v>0</v>
      </c>
      <c r="U515" s="1">
        <f t="shared" si="106"/>
        <v>0</v>
      </c>
      <c r="V515" s="7">
        <f>AVERAGE($H$5:H515)</f>
        <v>-83.00587084148728</v>
      </c>
      <c r="W515" s="7">
        <f>MIN($I$5:I515)</f>
        <v>-42796</v>
      </c>
      <c r="X515" s="7">
        <f>MIN($H$5:H515)</f>
        <v>-42768</v>
      </c>
      <c r="Y515" s="7">
        <f>MAX($H$5:H515)</f>
        <v>28</v>
      </c>
    </row>
    <row r="516" spans="1:25" ht="22" customHeight="1" thickTop="1" thickBot="1" x14ac:dyDescent="0.35">
      <c r="A516" s="26">
        <f t="shared" si="111"/>
        <v>512</v>
      </c>
      <c r="B516" s="3"/>
      <c r="C516" s="3"/>
      <c r="D516" s="12">
        <f t="shared" si="99"/>
        <v>1</v>
      </c>
      <c r="E516" s="5">
        <f t="shared" si="107"/>
        <v>0</v>
      </c>
      <c r="F516" s="13">
        <f t="shared" si="100"/>
        <v>-2</v>
      </c>
      <c r="G516" s="5">
        <f t="shared" si="108"/>
        <v>0</v>
      </c>
      <c r="H516" s="6">
        <f t="shared" si="109"/>
        <v>0</v>
      </c>
      <c r="I516" s="6">
        <f t="shared" si="110"/>
        <v>0</v>
      </c>
      <c r="J516" s="3">
        <f t="shared" si="101"/>
        <v>-85564</v>
      </c>
      <c r="K516" s="3">
        <f t="shared" si="102"/>
        <v>-82.84375</v>
      </c>
      <c r="L516" s="3">
        <f t="shared" si="103"/>
        <v>28</v>
      </c>
      <c r="M516" s="3">
        <f t="shared" si="104"/>
        <v>-85550</v>
      </c>
      <c r="N516" s="3">
        <f t="shared" si="105"/>
        <v>-85548</v>
      </c>
      <c r="O516" s="14"/>
      <c r="T516" s="1">
        <f t="shared" si="98"/>
        <v>0</v>
      </c>
      <c r="U516" s="1">
        <f t="shared" si="106"/>
        <v>0</v>
      </c>
      <c r="V516" s="7">
        <f>AVERAGE($H$5:H516)</f>
        <v>-82.84375</v>
      </c>
      <c r="W516" s="7">
        <f>MIN($I$5:I516)</f>
        <v>-42796</v>
      </c>
      <c r="X516" s="7">
        <f>MIN($H$5:H516)</f>
        <v>-42768</v>
      </c>
      <c r="Y516" s="7">
        <f>MAX($H$5:H516)</f>
        <v>28</v>
      </c>
    </row>
    <row r="517" spans="1:25" ht="22" customHeight="1" thickTop="1" thickBot="1" x14ac:dyDescent="0.35">
      <c r="A517" s="26">
        <f t="shared" si="111"/>
        <v>513</v>
      </c>
      <c r="B517" s="3"/>
      <c r="C517" s="3"/>
      <c r="D517" s="12">
        <f t="shared" si="99"/>
        <v>1</v>
      </c>
      <c r="E517" s="5">
        <f t="shared" si="107"/>
        <v>0</v>
      </c>
      <c r="F517" s="13">
        <f t="shared" si="100"/>
        <v>-2</v>
      </c>
      <c r="G517" s="5">
        <f t="shared" si="108"/>
        <v>0</v>
      </c>
      <c r="H517" s="6">
        <f t="shared" si="109"/>
        <v>0</v>
      </c>
      <c r="I517" s="6">
        <f t="shared" si="110"/>
        <v>0</v>
      </c>
      <c r="J517" s="3">
        <f t="shared" si="101"/>
        <v>-85564</v>
      </c>
      <c r="K517" s="3">
        <f t="shared" si="102"/>
        <v>-82.682261208577003</v>
      </c>
      <c r="L517" s="3">
        <f t="shared" si="103"/>
        <v>28</v>
      </c>
      <c r="M517" s="3">
        <f t="shared" si="104"/>
        <v>-85550</v>
      </c>
      <c r="N517" s="3">
        <f t="shared" si="105"/>
        <v>-85548</v>
      </c>
      <c r="O517" s="14"/>
      <c r="T517" s="1">
        <f t="shared" ref="T517:T568" si="112">C517-B517</f>
        <v>0</v>
      </c>
      <c r="U517" s="1">
        <f t="shared" si="106"/>
        <v>0</v>
      </c>
      <c r="V517" s="7">
        <f>AVERAGE($H$5:H517)</f>
        <v>-82.682261208577003</v>
      </c>
      <c r="W517" s="7">
        <f>MIN($I$5:I517)</f>
        <v>-42796</v>
      </c>
      <c r="X517" s="7">
        <f>MIN($H$5:H517)</f>
        <v>-42768</v>
      </c>
      <c r="Y517" s="7">
        <f>MAX($H$5:H517)</f>
        <v>28</v>
      </c>
    </row>
    <row r="518" spans="1:25" ht="22" customHeight="1" thickTop="1" thickBot="1" x14ac:dyDescent="0.35">
      <c r="A518" s="26">
        <f t="shared" si="111"/>
        <v>514</v>
      </c>
      <c r="B518" s="3"/>
      <c r="C518" s="3"/>
      <c r="D518" s="12">
        <f t="shared" ref="D518:D568" si="113">T518+1</f>
        <v>1</v>
      </c>
      <c r="E518" s="5">
        <f t="shared" si="107"/>
        <v>0</v>
      </c>
      <c r="F518" s="13">
        <f t="shared" ref="F518:F568" si="114">U518-2</f>
        <v>-2</v>
      </c>
      <c r="G518" s="5">
        <f t="shared" si="108"/>
        <v>0</v>
      </c>
      <c r="H518" s="6">
        <f t="shared" si="109"/>
        <v>0</v>
      </c>
      <c r="I518" s="6">
        <f t="shared" si="110"/>
        <v>0</v>
      </c>
      <c r="J518" s="3">
        <f t="shared" ref="J518:J568" si="115">B518+X518+W518</f>
        <v>-85564</v>
      </c>
      <c r="K518" s="3">
        <f t="shared" ref="K518:K568" si="116">B518+V518</f>
        <v>-82.521400778210122</v>
      </c>
      <c r="L518" s="3">
        <f t="shared" ref="L518:L568" si="117">B518+Y518+Z518</f>
        <v>28</v>
      </c>
      <c r="M518" s="3">
        <f t="shared" ref="M518:M568" si="118">J518+14</f>
        <v>-85550</v>
      </c>
      <c r="N518" s="3">
        <f t="shared" ref="N518:N568" si="119">J518+16</f>
        <v>-85548</v>
      </c>
      <c r="O518" s="14"/>
      <c r="T518" s="1">
        <f t="shared" si="112"/>
        <v>0</v>
      </c>
      <c r="U518" s="1">
        <f t="shared" ref="U518:U549" si="120">B518-C517</f>
        <v>0</v>
      </c>
      <c r="V518" s="7">
        <f>AVERAGE($H$5:H518)</f>
        <v>-82.521400778210122</v>
      </c>
      <c r="W518" s="7">
        <f>MIN($I$5:I518)</f>
        <v>-42796</v>
      </c>
      <c r="X518" s="7">
        <f>MIN($H$5:H518)</f>
        <v>-42768</v>
      </c>
      <c r="Y518" s="7">
        <f>MAX($H$5:H518)</f>
        <v>28</v>
      </c>
    </row>
    <row r="519" spans="1:25" ht="22" customHeight="1" thickTop="1" thickBot="1" x14ac:dyDescent="0.35">
      <c r="A519" s="26">
        <f t="shared" si="111"/>
        <v>515</v>
      </c>
      <c r="B519" s="3"/>
      <c r="C519" s="3"/>
      <c r="D519" s="12">
        <f t="shared" si="113"/>
        <v>1</v>
      </c>
      <c r="E519" s="5">
        <f t="shared" ref="E519:E568" si="121">D519-D518</f>
        <v>0</v>
      </c>
      <c r="F519" s="13">
        <f t="shared" si="114"/>
        <v>-2</v>
      </c>
      <c r="G519" s="5">
        <f t="shared" ref="G519:G568" si="122">F519-F518</f>
        <v>0</v>
      </c>
      <c r="H519" s="6">
        <f t="shared" ref="H519:H568" si="123">B519-B518</f>
        <v>0</v>
      </c>
      <c r="I519" s="6">
        <f t="shared" ref="I519:I568" si="124">H519-H518</f>
        <v>0</v>
      </c>
      <c r="J519" s="3">
        <f t="shared" si="115"/>
        <v>-85564</v>
      </c>
      <c r="K519" s="3">
        <f t="shared" si="116"/>
        <v>-82.361165048543683</v>
      </c>
      <c r="L519" s="3">
        <f t="shared" si="117"/>
        <v>28</v>
      </c>
      <c r="M519" s="3">
        <f t="shared" si="118"/>
        <v>-85550</v>
      </c>
      <c r="N519" s="3">
        <f t="shared" si="119"/>
        <v>-85548</v>
      </c>
      <c r="O519" s="14"/>
      <c r="T519" s="1">
        <f t="shared" si="112"/>
        <v>0</v>
      </c>
      <c r="U519" s="1">
        <f t="shared" si="120"/>
        <v>0</v>
      </c>
      <c r="V519" s="7">
        <f>AVERAGE($H$5:H519)</f>
        <v>-82.361165048543683</v>
      </c>
      <c r="W519" s="7">
        <f>MIN($I$5:I519)</f>
        <v>-42796</v>
      </c>
      <c r="X519" s="7">
        <f>MIN($H$5:H519)</f>
        <v>-42768</v>
      </c>
      <c r="Y519" s="7">
        <f>MAX($H$5:H519)</f>
        <v>28</v>
      </c>
    </row>
    <row r="520" spans="1:25" ht="22" customHeight="1" thickTop="1" thickBot="1" x14ac:dyDescent="0.35">
      <c r="A520" s="26">
        <f t="shared" ref="A520:A568" si="125">A519+1</f>
        <v>516</v>
      </c>
      <c r="B520" s="3"/>
      <c r="C520" s="3"/>
      <c r="D520" s="12">
        <f t="shared" si="113"/>
        <v>1</v>
      </c>
      <c r="E520" s="5">
        <f t="shared" si="121"/>
        <v>0</v>
      </c>
      <c r="F520" s="13">
        <f t="shared" si="114"/>
        <v>-2</v>
      </c>
      <c r="G520" s="5">
        <f t="shared" si="122"/>
        <v>0</v>
      </c>
      <c r="H520" s="6">
        <f t="shared" si="123"/>
        <v>0</v>
      </c>
      <c r="I520" s="6">
        <f t="shared" si="124"/>
        <v>0</v>
      </c>
      <c r="J520" s="3">
        <f t="shared" si="115"/>
        <v>-85564</v>
      </c>
      <c r="K520" s="3">
        <f t="shared" si="116"/>
        <v>-82.201550387596896</v>
      </c>
      <c r="L520" s="3">
        <f t="shared" si="117"/>
        <v>28</v>
      </c>
      <c r="M520" s="3">
        <f t="shared" si="118"/>
        <v>-85550</v>
      </c>
      <c r="N520" s="3">
        <f t="shared" si="119"/>
        <v>-85548</v>
      </c>
      <c r="O520" s="14"/>
      <c r="T520" s="1">
        <f t="shared" si="112"/>
        <v>0</v>
      </c>
      <c r="U520" s="1">
        <f t="shared" si="120"/>
        <v>0</v>
      </c>
      <c r="V520" s="7">
        <f>AVERAGE($H$5:H520)</f>
        <v>-82.201550387596896</v>
      </c>
      <c r="W520" s="7">
        <f>MIN($I$5:I520)</f>
        <v>-42796</v>
      </c>
      <c r="X520" s="7">
        <f>MIN($H$5:H520)</f>
        <v>-42768</v>
      </c>
      <c r="Y520" s="7">
        <f>MAX($H$5:H520)</f>
        <v>28</v>
      </c>
    </row>
    <row r="521" spans="1:25" ht="22" customHeight="1" thickTop="1" thickBot="1" x14ac:dyDescent="0.35">
      <c r="A521" s="26">
        <f t="shared" si="125"/>
        <v>517</v>
      </c>
      <c r="B521" s="3"/>
      <c r="C521" s="3"/>
      <c r="D521" s="12">
        <f t="shared" si="113"/>
        <v>1</v>
      </c>
      <c r="E521" s="5">
        <f t="shared" si="121"/>
        <v>0</v>
      </c>
      <c r="F521" s="13">
        <f t="shared" si="114"/>
        <v>-2</v>
      </c>
      <c r="G521" s="5">
        <f t="shared" si="122"/>
        <v>0</v>
      </c>
      <c r="H521" s="6">
        <f t="shared" si="123"/>
        <v>0</v>
      </c>
      <c r="I521" s="6">
        <f t="shared" si="124"/>
        <v>0</v>
      </c>
      <c r="J521" s="3">
        <f t="shared" si="115"/>
        <v>-85564</v>
      </c>
      <c r="K521" s="3">
        <f t="shared" si="116"/>
        <v>-82.042553191489361</v>
      </c>
      <c r="L521" s="3">
        <f t="shared" si="117"/>
        <v>28</v>
      </c>
      <c r="M521" s="3">
        <f t="shared" si="118"/>
        <v>-85550</v>
      </c>
      <c r="N521" s="3">
        <f t="shared" si="119"/>
        <v>-85548</v>
      </c>
      <c r="O521" s="14"/>
      <c r="T521" s="1">
        <f t="shared" si="112"/>
        <v>0</v>
      </c>
      <c r="U521" s="1">
        <f t="shared" si="120"/>
        <v>0</v>
      </c>
      <c r="V521" s="7">
        <f>AVERAGE($H$5:H521)</f>
        <v>-82.042553191489361</v>
      </c>
      <c r="W521" s="7">
        <f>MIN($I$5:I521)</f>
        <v>-42796</v>
      </c>
      <c r="X521" s="7">
        <f>MIN($H$5:H521)</f>
        <v>-42768</v>
      </c>
      <c r="Y521" s="7">
        <f>MAX($H$5:H521)</f>
        <v>28</v>
      </c>
    </row>
    <row r="522" spans="1:25" ht="22" customHeight="1" thickTop="1" thickBot="1" x14ac:dyDescent="0.35">
      <c r="A522" s="26">
        <f t="shared" si="125"/>
        <v>518</v>
      </c>
      <c r="B522" s="3"/>
      <c r="C522" s="3"/>
      <c r="D522" s="12">
        <f t="shared" si="113"/>
        <v>1</v>
      </c>
      <c r="E522" s="5">
        <f t="shared" si="121"/>
        <v>0</v>
      </c>
      <c r="F522" s="13">
        <f t="shared" si="114"/>
        <v>-2</v>
      </c>
      <c r="G522" s="5">
        <f t="shared" si="122"/>
        <v>0</v>
      </c>
      <c r="H522" s="6">
        <f t="shared" si="123"/>
        <v>0</v>
      </c>
      <c r="I522" s="6">
        <f t="shared" si="124"/>
        <v>0</v>
      </c>
      <c r="J522" s="3">
        <f t="shared" si="115"/>
        <v>-85564</v>
      </c>
      <c r="K522" s="3">
        <f t="shared" si="116"/>
        <v>-81.884169884169879</v>
      </c>
      <c r="L522" s="3">
        <f t="shared" si="117"/>
        <v>28</v>
      </c>
      <c r="M522" s="3">
        <f t="shared" si="118"/>
        <v>-85550</v>
      </c>
      <c r="N522" s="3">
        <f t="shared" si="119"/>
        <v>-85548</v>
      </c>
      <c r="O522" s="14"/>
      <c r="T522" s="1">
        <f t="shared" si="112"/>
        <v>0</v>
      </c>
      <c r="U522" s="1">
        <f t="shared" si="120"/>
        <v>0</v>
      </c>
      <c r="V522" s="7">
        <f>AVERAGE($H$5:H522)</f>
        <v>-81.884169884169879</v>
      </c>
      <c r="W522" s="7">
        <f>MIN($I$5:I522)</f>
        <v>-42796</v>
      </c>
      <c r="X522" s="7">
        <f>MIN($H$5:H522)</f>
        <v>-42768</v>
      </c>
      <c r="Y522" s="7">
        <f>MAX($H$5:H522)</f>
        <v>28</v>
      </c>
    </row>
    <row r="523" spans="1:25" ht="22" customHeight="1" thickTop="1" thickBot="1" x14ac:dyDescent="0.35">
      <c r="A523" s="26">
        <f t="shared" si="125"/>
        <v>519</v>
      </c>
      <c r="B523" s="3"/>
      <c r="C523" s="3"/>
      <c r="D523" s="12">
        <f t="shared" si="113"/>
        <v>1</v>
      </c>
      <c r="E523" s="5">
        <f t="shared" si="121"/>
        <v>0</v>
      </c>
      <c r="F523" s="13">
        <f t="shared" si="114"/>
        <v>-2</v>
      </c>
      <c r="G523" s="5">
        <f t="shared" si="122"/>
        <v>0</v>
      </c>
      <c r="H523" s="6">
        <f t="shared" si="123"/>
        <v>0</v>
      </c>
      <c r="I523" s="6">
        <f t="shared" si="124"/>
        <v>0</v>
      </c>
      <c r="J523" s="3">
        <f t="shared" si="115"/>
        <v>-85564</v>
      </c>
      <c r="K523" s="3">
        <f t="shared" si="116"/>
        <v>-81.726396917148364</v>
      </c>
      <c r="L523" s="3">
        <f t="shared" si="117"/>
        <v>28</v>
      </c>
      <c r="M523" s="3">
        <f t="shared" si="118"/>
        <v>-85550</v>
      </c>
      <c r="N523" s="3">
        <f t="shared" si="119"/>
        <v>-85548</v>
      </c>
      <c r="O523" s="14"/>
      <c r="T523" s="1">
        <f t="shared" si="112"/>
        <v>0</v>
      </c>
      <c r="U523" s="1">
        <f t="shared" si="120"/>
        <v>0</v>
      </c>
      <c r="V523" s="7">
        <f>AVERAGE($H$5:H523)</f>
        <v>-81.726396917148364</v>
      </c>
      <c r="W523" s="7">
        <f>MIN($I$5:I523)</f>
        <v>-42796</v>
      </c>
      <c r="X523" s="7">
        <f>MIN($H$5:H523)</f>
        <v>-42768</v>
      </c>
      <c r="Y523" s="7">
        <f>MAX($H$5:H523)</f>
        <v>28</v>
      </c>
    </row>
    <row r="524" spans="1:25" ht="22" customHeight="1" thickTop="1" thickBot="1" x14ac:dyDescent="0.35">
      <c r="A524" s="26">
        <f t="shared" si="125"/>
        <v>520</v>
      </c>
      <c r="B524" s="3"/>
      <c r="C524" s="3"/>
      <c r="D524" s="12">
        <f t="shared" si="113"/>
        <v>1</v>
      </c>
      <c r="E524" s="5">
        <f t="shared" si="121"/>
        <v>0</v>
      </c>
      <c r="F524" s="13">
        <f t="shared" si="114"/>
        <v>-2</v>
      </c>
      <c r="G524" s="5">
        <f t="shared" si="122"/>
        <v>0</v>
      </c>
      <c r="H524" s="6">
        <f t="shared" si="123"/>
        <v>0</v>
      </c>
      <c r="I524" s="6">
        <f t="shared" si="124"/>
        <v>0</v>
      </c>
      <c r="J524" s="3">
        <f t="shared" si="115"/>
        <v>-85564</v>
      </c>
      <c r="K524" s="3">
        <f t="shared" si="116"/>
        <v>-81.569230769230771</v>
      </c>
      <c r="L524" s="3">
        <f t="shared" si="117"/>
        <v>28</v>
      </c>
      <c r="M524" s="3">
        <f t="shared" si="118"/>
        <v>-85550</v>
      </c>
      <c r="N524" s="3">
        <f t="shared" si="119"/>
        <v>-85548</v>
      </c>
      <c r="O524" s="14"/>
      <c r="T524" s="1">
        <f t="shared" si="112"/>
        <v>0</v>
      </c>
      <c r="U524" s="1">
        <f t="shared" si="120"/>
        <v>0</v>
      </c>
      <c r="V524" s="7">
        <f>AVERAGE($H$5:H524)</f>
        <v>-81.569230769230771</v>
      </c>
      <c r="W524" s="7">
        <f>MIN($I$5:I524)</f>
        <v>-42796</v>
      </c>
      <c r="X524" s="7">
        <f>MIN($H$5:H524)</f>
        <v>-42768</v>
      </c>
      <c r="Y524" s="7">
        <f>MAX($H$5:H524)</f>
        <v>28</v>
      </c>
    </row>
    <row r="525" spans="1:25" ht="22" customHeight="1" thickTop="1" thickBot="1" x14ac:dyDescent="0.35">
      <c r="A525" s="26">
        <f t="shared" si="125"/>
        <v>521</v>
      </c>
      <c r="B525" s="3"/>
      <c r="C525" s="3"/>
      <c r="D525" s="12">
        <f t="shared" si="113"/>
        <v>1</v>
      </c>
      <c r="E525" s="5">
        <f t="shared" si="121"/>
        <v>0</v>
      </c>
      <c r="F525" s="13">
        <f t="shared" si="114"/>
        <v>-2</v>
      </c>
      <c r="G525" s="5">
        <f t="shared" si="122"/>
        <v>0</v>
      </c>
      <c r="H525" s="6">
        <f t="shared" si="123"/>
        <v>0</v>
      </c>
      <c r="I525" s="6">
        <f t="shared" si="124"/>
        <v>0</v>
      </c>
      <c r="J525" s="3">
        <f t="shared" si="115"/>
        <v>-85564</v>
      </c>
      <c r="K525" s="3">
        <f t="shared" si="116"/>
        <v>-81.412667946257201</v>
      </c>
      <c r="L525" s="3">
        <f t="shared" si="117"/>
        <v>28</v>
      </c>
      <c r="M525" s="3">
        <f t="shared" si="118"/>
        <v>-85550</v>
      </c>
      <c r="N525" s="3">
        <f t="shared" si="119"/>
        <v>-85548</v>
      </c>
      <c r="O525" s="14"/>
      <c r="T525" s="1">
        <f t="shared" si="112"/>
        <v>0</v>
      </c>
      <c r="U525" s="1">
        <f t="shared" si="120"/>
        <v>0</v>
      </c>
      <c r="V525" s="7">
        <f>AVERAGE($H$5:H525)</f>
        <v>-81.412667946257201</v>
      </c>
      <c r="W525" s="7">
        <f>MIN($I$5:I525)</f>
        <v>-42796</v>
      </c>
      <c r="X525" s="7">
        <f>MIN($H$5:H525)</f>
        <v>-42768</v>
      </c>
      <c r="Y525" s="7">
        <f>MAX($H$5:H525)</f>
        <v>28</v>
      </c>
    </row>
    <row r="526" spans="1:25" ht="22" customHeight="1" thickTop="1" thickBot="1" x14ac:dyDescent="0.35">
      <c r="A526" s="26">
        <f t="shared" si="125"/>
        <v>522</v>
      </c>
      <c r="B526" s="3"/>
      <c r="C526" s="3"/>
      <c r="D526" s="12">
        <f t="shared" si="113"/>
        <v>1</v>
      </c>
      <c r="E526" s="5">
        <f t="shared" si="121"/>
        <v>0</v>
      </c>
      <c r="F526" s="13">
        <f t="shared" si="114"/>
        <v>-2</v>
      </c>
      <c r="G526" s="5">
        <f t="shared" si="122"/>
        <v>0</v>
      </c>
      <c r="H526" s="6">
        <f t="shared" si="123"/>
        <v>0</v>
      </c>
      <c r="I526" s="6">
        <f t="shared" si="124"/>
        <v>0</v>
      </c>
      <c r="J526" s="3">
        <f t="shared" si="115"/>
        <v>-85564</v>
      </c>
      <c r="K526" s="3">
        <f t="shared" si="116"/>
        <v>-81.256704980842912</v>
      </c>
      <c r="L526" s="3">
        <f t="shared" si="117"/>
        <v>28</v>
      </c>
      <c r="M526" s="3">
        <f t="shared" si="118"/>
        <v>-85550</v>
      </c>
      <c r="N526" s="3">
        <f t="shared" si="119"/>
        <v>-85548</v>
      </c>
      <c r="O526" s="14"/>
      <c r="T526" s="1">
        <f t="shared" si="112"/>
        <v>0</v>
      </c>
      <c r="U526" s="1">
        <f t="shared" si="120"/>
        <v>0</v>
      </c>
      <c r="V526" s="7">
        <f>AVERAGE($H$5:H526)</f>
        <v>-81.256704980842912</v>
      </c>
      <c r="W526" s="7">
        <f>MIN($I$5:I526)</f>
        <v>-42796</v>
      </c>
      <c r="X526" s="7">
        <f>MIN($H$5:H526)</f>
        <v>-42768</v>
      </c>
      <c r="Y526" s="7">
        <f>MAX($H$5:H526)</f>
        <v>28</v>
      </c>
    </row>
    <row r="527" spans="1:25" ht="22" customHeight="1" thickTop="1" thickBot="1" x14ac:dyDescent="0.35">
      <c r="A527" s="26">
        <f t="shared" si="125"/>
        <v>523</v>
      </c>
      <c r="B527" s="3"/>
      <c r="C527" s="3"/>
      <c r="D527" s="12">
        <f t="shared" si="113"/>
        <v>1</v>
      </c>
      <c r="E527" s="5">
        <f t="shared" si="121"/>
        <v>0</v>
      </c>
      <c r="F527" s="13">
        <f t="shared" si="114"/>
        <v>-2</v>
      </c>
      <c r="G527" s="5">
        <f t="shared" si="122"/>
        <v>0</v>
      </c>
      <c r="H527" s="6">
        <f t="shared" si="123"/>
        <v>0</v>
      </c>
      <c r="I527" s="6">
        <f t="shared" si="124"/>
        <v>0</v>
      </c>
      <c r="J527" s="3">
        <f t="shared" si="115"/>
        <v>-85564</v>
      </c>
      <c r="K527" s="3">
        <f t="shared" si="116"/>
        <v>-81.101338432122375</v>
      </c>
      <c r="L527" s="3">
        <f t="shared" si="117"/>
        <v>28</v>
      </c>
      <c r="M527" s="3">
        <f t="shared" si="118"/>
        <v>-85550</v>
      </c>
      <c r="N527" s="3">
        <f t="shared" si="119"/>
        <v>-85548</v>
      </c>
      <c r="O527" s="14"/>
      <c r="T527" s="1">
        <f t="shared" si="112"/>
        <v>0</v>
      </c>
      <c r="U527" s="1">
        <f t="shared" si="120"/>
        <v>0</v>
      </c>
      <c r="V527" s="7">
        <f>AVERAGE($H$5:H527)</f>
        <v>-81.101338432122375</v>
      </c>
      <c r="W527" s="7">
        <f>MIN($I$5:I527)</f>
        <v>-42796</v>
      </c>
      <c r="X527" s="7">
        <f>MIN($H$5:H527)</f>
        <v>-42768</v>
      </c>
      <c r="Y527" s="7">
        <f>MAX($H$5:H527)</f>
        <v>28</v>
      </c>
    </row>
    <row r="528" spans="1:25" ht="22" customHeight="1" thickTop="1" thickBot="1" x14ac:dyDescent="0.35">
      <c r="A528" s="26">
        <f t="shared" si="125"/>
        <v>524</v>
      </c>
      <c r="B528" s="3"/>
      <c r="C528" s="3"/>
      <c r="D528" s="12">
        <f t="shared" si="113"/>
        <v>1</v>
      </c>
      <c r="E528" s="5">
        <f t="shared" si="121"/>
        <v>0</v>
      </c>
      <c r="F528" s="13">
        <f t="shared" si="114"/>
        <v>-2</v>
      </c>
      <c r="G528" s="5">
        <f t="shared" si="122"/>
        <v>0</v>
      </c>
      <c r="H528" s="6">
        <f t="shared" si="123"/>
        <v>0</v>
      </c>
      <c r="I528" s="6">
        <f t="shared" si="124"/>
        <v>0</v>
      </c>
      <c r="J528" s="3">
        <f t="shared" si="115"/>
        <v>-85564</v>
      </c>
      <c r="K528" s="3">
        <f t="shared" si="116"/>
        <v>-80.946564885496187</v>
      </c>
      <c r="L528" s="3">
        <f t="shared" si="117"/>
        <v>28</v>
      </c>
      <c r="M528" s="3">
        <f t="shared" si="118"/>
        <v>-85550</v>
      </c>
      <c r="N528" s="3">
        <f t="shared" si="119"/>
        <v>-85548</v>
      </c>
      <c r="O528" s="14"/>
      <c r="T528" s="1">
        <f t="shared" si="112"/>
        <v>0</v>
      </c>
      <c r="U528" s="1">
        <f t="shared" si="120"/>
        <v>0</v>
      </c>
      <c r="V528" s="7">
        <f>AVERAGE($H$5:H528)</f>
        <v>-80.946564885496187</v>
      </c>
      <c r="W528" s="7">
        <f>MIN($I$5:I528)</f>
        <v>-42796</v>
      </c>
      <c r="X528" s="7">
        <f>MIN($H$5:H528)</f>
        <v>-42768</v>
      </c>
      <c r="Y528" s="7">
        <f>MAX($H$5:H528)</f>
        <v>28</v>
      </c>
    </row>
    <row r="529" spans="1:25" ht="22" customHeight="1" thickTop="1" thickBot="1" x14ac:dyDescent="0.35">
      <c r="A529" s="26">
        <f t="shared" si="125"/>
        <v>525</v>
      </c>
      <c r="B529" s="3"/>
      <c r="C529" s="3"/>
      <c r="D529" s="12">
        <f t="shared" si="113"/>
        <v>1</v>
      </c>
      <c r="E529" s="5">
        <f t="shared" si="121"/>
        <v>0</v>
      </c>
      <c r="F529" s="13">
        <f t="shared" si="114"/>
        <v>-2</v>
      </c>
      <c r="G529" s="5">
        <f t="shared" si="122"/>
        <v>0</v>
      </c>
      <c r="H529" s="6">
        <f t="shared" si="123"/>
        <v>0</v>
      </c>
      <c r="I529" s="6">
        <f t="shared" si="124"/>
        <v>0</v>
      </c>
      <c r="J529" s="3">
        <f t="shared" si="115"/>
        <v>-85564</v>
      </c>
      <c r="K529" s="3">
        <f t="shared" si="116"/>
        <v>-80.792380952380952</v>
      </c>
      <c r="L529" s="3">
        <f t="shared" si="117"/>
        <v>28</v>
      </c>
      <c r="M529" s="3">
        <f t="shared" si="118"/>
        <v>-85550</v>
      </c>
      <c r="N529" s="3">
        <f t="shared" si="119"/>
        <v>-85548</v>
      </c>
      <c r="O529" s="14"/>
      <c r="T529" s="1">
        <f t="shared" si="112"/>
        <v>0</v>
      </c>
      <c r="U529" s="1">
        <f t="shared" si="120"/>
        <v>0</v>
      </c>
      <c r="V529" s="7">
        <f>AVERAGE($H$5:H529)</f>
        <v>-80.792380952380952</v>
      </c>
      <c r="W529" s="7">
        <f>MIN($I$5:I529)</f>
        <v>-42796</v>
      </c>
      <c r="X529" s="7">
        <f>MIN($H$5:H529)</f>
        <v>-42768</v>
      </c>
      <c r="Y529" s="7">
        <f>MAX($H$5:H529)</f>
        <v>28</v>
      </c>
    </row>
    <row r="530" spans="1:25" ht="22" customHeight="1" thickTop="1" thickBot="1" x14ac:dyDescent="0.35">
      <c r="A530" s="26">
        <f t="shared" si="125"/>
        <v>526</v>
      </c>
      <c r="B530" s="3"/>
      <c r="C530" s="3"/>
      <c r="D530" s="12">
        <f t="shared" si="113"/>
        <v>1</v>
      </c>
      <c r="E530" s="5">
        <f t="shared" si="121"/>
        <v>0</v>
      </c>
      <c r="F530" s="13">
        <f t="shared" si="114"/>
        <v>-2</v>
      </c>
      <c r="G530" s="5">
        <f t="shared" si="122"/>
        <v>0</v>
      </c>
      <c r="H530" s="6">
        <f t="shared" si="123"/>
        <v>0</v>
      </c>
      <c r="I530" s="6">
        <f t="shared" si="124"/>
        <v>0</v>
      </c>
      <c r="J530" s="3">
        <f t="shared" si="115"/>
        <v>-85564</v>
      </c>
      <c r="K530" s="3">
        <f t="shared" si="116"/>
        <v>-80.638783269961976</v>
      </c>
      <c r="L530" s="3">
        <f t="shared" si="117"/>
        <v>28</v>
      </c>
      <c r="M530" s="3">
        <f t="shared" si="118"/>
        <v>-85550</v>
      </c>
      <c r="N530" s="3">
        <f t="shared" si="119"/>
        <v>-85548</v>
      </c>
      <c r="O530" s="14"/>
      <c r="T530" s="1">
        <f t="shared" si="112"/>
        <v>0</v>
      </c>
      <c r="U530" s="1">
        <f t="shared" si="120"/>
        <v>0</v>
      </c>
      <c r="V530" s="7">
        <f>AVERAGE($H$5:H530)</f>
        <v>-80.638783269961976</v>
      </c>
      <c r="W530" s="7">
        <f>MIN($I$5:I530)</f>
        <v>-42796</v>
      </c>
      <c r="X530" s="7">
        <f>MIN($H$5:H530)</f>
        <v>-42768</v>
      </c>
      <c r="Y530" s="7">
        <f>MAX($H$5:H530)</f>
        <v>28</v>
      </c>
    </row>
    <row r="531" spans="1:25" ht="22" customHeight="1" thickTop="1" thickBot="1" x14ac:dyDescent="0.35">
      <c r="A531" s="26">
        <f t="shared" si="125"/>
        <v>527</v>
      </c>
      <c r="B531" s="3"/>
      <c r="C531" s="3"/>
      <c r="D531" s="12">
        <f t="shared" si="113"/>
        <v>1</v>
      </c>
      <c r="E531" s="5">
        <f t="shared" si="121"/>
        <v>0</v>
      </c>
      <c r="F531" s="13">
        <f t="shared" si="114"/>
        <v>-2</v>
      </c>
      <c r="G531" s="5">
        <f t="shared" si="122"/>
        <v>0</v>
      </c>
      <c r="H531" s="6">
        <f t="shared" si="123"/>
        <v>0</v>
      </c>
      <c r="I531" s="6">
        <f t="shared" si="124"/>
        <v>0</v>
      </c>
      <c r="J531" s="3">
        <f t="shared" si="115"/>
        <v>-85564</v>
      </c>
      <c r="K531" s="3">
        <f t="shared" si="116"/>
        <v>-80.485768500948765</v>
      </c>
      <c r="L531" s="3">
        <f t="shared" si="117"/>
        <v>28</v>
      </c>
      <c r="M531" s="3">
        <f t="shared" si="118"/>
        <v>-85550</v>
      </c>
      <c r="N531" s="3">
        <f t="shared" si="119"/>
        <v>-85548</v>
      </c>
      <c r="O531" s="14"/>
      <c r="T531" s="1">
        <f t="shared" si="112"/>
        <v>0</v>
      </c>
      <c r="U531" s="1">
        <f t="shared" si="120"/>
        <v>0</v>
      </c>
      <c r="V531" s="7">
        <f>AVERAGE($H$5:H531)</f>
        <v>-80.485768500948765</v>
      </c>
      <c r="W531" s="7">
        <f>MIN($I$5:I531)</f>
        <v>-42796</v>
      </c>
      <c r="X531" s="7">
        <f>MIN($H$5:H531)</f>
        <v>-42768</v>
      </c>
      <c r="Y531" s="7">
        <f>MAX($H$5:H531)</f>
        <v>28</v>
      </c>
    </row>
    <row r="532" spans="1:25" ht="22" customHeight="1" thickTop="1" thickBot="1" x14ac:dyDescent="0.35">
      <c r="A532" s="26">
        <f t="shared" si="125"/>
        <v>528</v>
      </c>
      <c r="B532" s="3"/>
      <c r="C532" s="3"/>
      <c r="D532" s="12">
        <f t="shared" si="113"/>
        <v>1</v>
      </c>
      <c r="E532" s="5">
        <f t="shared" si="121"/>
        <v>0</v>
      </c>
      <c r="F532" s="13">
        <f t="shared" si="114"/>
        <v>-2</v>
      </c>
      <c r="G532" s="5">
        <f t="shared" si="122"/>
        <v>0</v>
      </c>
      <c r="H532" s="6">
        <f t="shared" si="123"/>
        <v>0</v>
      </c>
      <c r="I532" s="6">
        <f t="shared" si="124"/>
        <v>0</v>
      </c>
      <c r="J532" s="3">
        <f t="shared" si="115"/>
        <v>-85564</v>
      </c>
      <c r="K532" s="3">
        <f t="shared" si="116"/>
        <v>-80.333333333333329</v>
      </c>
      <c r="L532" s="3">
        <f t="shared" si="117"/>
        <v>28</v>
      </c>
      <c r="M532" s="3">
        <f t="shared" si="118"/>
        <v>-85550</v>
      </c>
      <c r="N532" s="3">
        <f t="shared" si="119"/>
        <v>-85548</v>
      </c>
      <c r="O532" s="14"/>
      <c r="T532" s="1">
        <f t="shared" si="112"/>
        <v>0</v>
      </c>
      <c r="U532" s="1">
        <f t="shared" si="120"/>
        <v>0</v>
      </c>
      <c r="V532" s="7">
        <f>AVERAGE($H$5:H532)</f>
        <v>-80.333333333333329</v>
      </c>
      <c r="W532" s="7">
        <f>MIN($I$5:I532)</f>
        <v>-42796</v>
      </c>
      <c r="X532" s="7">
        <f>MIN($H$5:H532)</f>
        <v>-42768</v>
      </c>
      <c r="Y532" s="7">
        <f>MAX($H$5:H532)</f>
        <v>28</v>
      </c>
    </row>
    <row r="533" spans="1:25" ht="22" customHeight="1" thickTop="1" thickBot="1" x14ac:dyDescent="0.35">
      <c r="A533" s="26">
        <f t="shared" si="125"/>
        <v>529</v>
      </c>
      <c r="B533" s="3"/>
      <c r="C533" s="3"/>
      <c r="D533" s="12">
        <f t="shared" si="113"/>
        <v>1</v>
      </c>
      <c r="E533" s="5">
        <f t="shared" si="121"/>
        <v>0</v>
      </c>
      <c r="F533" s="13">
        <f t="shared" si="114"/>
        <v>-2</v>
      </c>
      <c r="G533" s="5">
        <f t="shared" si="122"/>
        <v>0</v>
      </c>
      <c r="H533" s="6">
        <f t="shared" si="123"/>
        <v>0</v>
      </c>
      <c r="I533" s="6">
        <f t="shared" si="124"/>
        <v>0</v>
      </c>
      <c r="J533" s="3">
        <f t="shared" si="115"/>
        <v>-85564</v>
      </c>
      <c r="K533" s="3">
        <f t="shared" si="116"/>
        <v>-80.181474480151223</v>
      </c>
      <c r="L533" s="3">
        <f t="shared" si="117"/>
        <v>28</v>
      </c>
      <c r="M533" s="3">
        <f t="shared" si="118"/>
        <v>-85550</v>
      </c>
      <c r="N533" s="3">
        <f t="shared" si="119"/>
        <v>-85548</v>
      </c>
      <c r="O533" s="14"/>
      <c r="T533" s="1">
        <f t="shared" si="112"/>
        <v>0</v>
      </c>
      <c r="U533" s="1">
        <f t="shared" si="120"/>
        <v>0</v>
      </c>
      <c r="V533" s="7">
        <f>AVERAGE($H$5:H533)</f>
        <v>-80.181474480151223</v>
      </c>
      <c r="W533" s="7">
        <f>MIN($I$5:I533)</f>
        <v>-42796</v>
      </c>
      <c r="X533" s="7">
        <f>MIN($H$5:H533)</f>
        <v>-42768</v>
      </c>
      <c r="Y533" s="7">
        <f>MAX($H$5:H533)</f>
        <v>28</v>
      </c>
    </row>
    <row r="534" spans="1:25" ht="22" customHeight="1" thickTop="1" thickBot="1" x14ac:dyDescent="0.35">
      <c r="A534" s="26">
        <f t="shared" si="125"/>
        <v>530</v>
      </c>
      <c r="B534" s="3"/>
      <c r="C534" s="3"/>
      <c r="D534" s="12">
        <f t="shared" si="113"/>
        <v>1</v>
      </c>
      <c r="E534" s="5">
        <f t="shared" si="121"/>
        <v>0</v>
      </c>
      <c r="F534" s="13">
        <f t="shared" si="114"/>
        <v>-2</v>
      </c>
      <c r="G534" s="5">
        <f t="shared" si="122"/>
        <v>0</v>
      </c>
      <c r="H534" s="6">
        <f t="shared" si="123"/>
        <v>0</v>
      </c>
      <c r="I534" s="6">
        <f t="shared" si="124"/>
        <v>0</v>
      </c>
      <c r="J534" s="3">
        <f t="shared" si="115"/>
        <v>-85564</v>
      </c>
      <c r="K534" s="3">
        <f t="shared" si="116"/>
        <v>-80.030188679245285</v>
      </c>
      <c r="L534" s="3">
        <f t="shared" si="117"/>
        <v>28</v>
      </c>
      <c r="M534" s="3">
        <f t="shared" si="118"/>
        <v>-85550</v>
      </c>
      <c r="N534" s="3">
        <f t="shared" si="119"/>
        <v>-85548</v>
      </c>
      <c r="O534" s="14"/>
      <c r="T534" s="1">
        <f t="shared" si="112"/>
        <v>0</v>
      </c>
      <c r="U534" s="1">
        <f t="shared" si="120"/>
        <v>0</v>
      </c>
      <c r="V534" s="7">
        <f>AVERAGE($H$5:H534)</f>
        <v>-80.030188679245285</v>
      </c>
      <c r="W534" s="7">
        <f>MIN($I$5:I534)</f>
        <v>-42796</v>
      </c>
      <c r="X534" s="7">
        <f>MIN($H$5:H534)</f>
        <v>-42768</v>
      </c>
      <c r="Y534" s="7">
        <f>MAX($H$5:H534)</f>
        <v>28</v>
      </c>
    </row>
    <row r="535" spans="1:25" ht="22" customHeight="1" thickTop="1" thickBot="1" x14ac:dyDescent="0.35">
      <c r="A535" s="26">
        <f t="shared" si="125"/>
        <v>531</v>
      </c>
      <c r="B535" s="3"/>
      <c r="C535" s="3"/>
      <c r="D535" s="12">
        <f t="shared" si="113"/>
        <v>1</v>
      </c>
      <c r="E535" s="5">
        <f t="shared" si="121"/>
        <v>0</v>
      </c>
      <c r="F535" s="13">
        <f t="shared" si="114"/>
        <v>-2</v>
      </c>
      <c r="G535" s="5">
        <f t="shared" si="122"/>
        <v>0</v>
      </c>
      <c r="H535" s="6">
        <f t="shared" si="123"/>
        <v>0</v>
      </c>
      <c r="I535" s="6">
        <f t="shared" si="124"/>
        <v>0</v>
      </c>
      <c r="J535" s="3">
        <f t="shared" si="115"/>
        <v>-85564</v>
      </c>
      <c r="K535" s="3">
        <f t="shared" si="116"/>
        <v>-79.879472693032014</v>
      </c>
      <c r="L535" s="3">
        <f t="shared" si="117"/>
        <v>28</v>
      </c>
      <c r="M535" s="3">
        <f t="shared" si="118"/>
        <v>-85550</v>
      </c>
      <c r="N535" s="3">
        <f t="shared" si="119"/>
        <v>-85548</v>
      </c>
      <c r="O535" s="14"/>
      <c r="T535" s="1">
        <f t="shared" si="112"/>
        <v>0</v>
      </c>
      <c r="U535" s="1">
        <f t="shared" si="120"/>
        <v>0</v>
      </c>
      <c r="V535" s="7">
        <f>AVERAGE($H$5:H535)</f>
        <v>-79.879472693032014</v>
      </c>
      <c r="W535" s="7">
        <f>MIN($I$5:I535)</f>
        <v>-42796</v>
      </c>
      <c r="X535" s="7">
        <f>MIN($H$5:H535)</f>
        <v>-42768</v>
      </c>
      <c r="Y535" s="7">
        <f>MAX($H$5:H535)</f>
        <v>28</v>
      </c>
    </row>
    <row r="536" spans="1:25" ht="22" customHeight="1" thickTop="1" thickBot="1" x14ac:dyDescent="0.35">
      <c r="A536" s="26">
        <f t="shared" si="125"/>
        <v>532</v>
      </c>
      <c r="B536" s="3"/>
      <c r="C536" s="3"/>
      <c r="D536" s="12">
        <f t="shared" si="113"/>
        <v>1</v>
      </c>
      <c r="E536" s="5">
        <f t="shared" si="121"/>
        <v>0</v>
      </c>
      <c r="F536" s="13">
        <f t="shared" si="114"/>
        <v>-2</v>
      </c>
      <c r="G536" s="5">
        <f t="shared" si="122"/>
        <v>0</v>
      </c>
      <c r="H536" s="6">
        <f t="shared" si="123"/>
        <v>0</v>
      </c>
      <c r="I536" s="6">
        <f t="shared" si="124"/>
        <v>0</v>
      </c>
      <c r="J536" s="3">
        <f t="shared" si="115"/>
        <v>-85564</v>
      </c>
      <c r="K536" s="3">
        <f t="shared" si="116"/>
        <v>-79.729323308270679</v>
      </c>
      <c r="L536" s="3">
        <f t="shared" si="117"/>
        <v>28</v>
      </c>
      <c r="M536" s="3">
        <f t="shared" si="118"/>
        <v>-85550</v>
      </c>
      <c r="N536" s="3">
        <f t="shared" si="119"/>
        <v>-85548</v>
      </c>
      <c r="O536" s="14"/>
      <c r="T536" s="1">
        <f t="shared" si="112"/>
        <v>0</v>
      </c>
      <c r="U536" s="1">
        <f t="shared" si="120"/>
        <v>0</v>
      </c>
      <c r="V536" s="7">
        <f>AVERAGE($H$5:H536)</f>
        <v>-79.729323308270679</v>
      </c>
      <c r="W536" s="7">
        <f>MIN($I$5:I536)</f>
        <v>-42796</v>
      </c>
      <c r="X536" s="7">
        <f>MIN($H$5:H536)</f>
        <v>-42768</v>
      </c>
      <c r="Y536" s="7">
        <f>MAX($H$5:H536)</f>
        <v>28</v>
      </c>
    </row>
    <row r="537" spans="1:25" ht="22" customHeight="1" thickTop="1" thickBot="1" x14ac:dyDescent="0.35">
      <c r="A537" s="26">
        <f t="shared" si="125"/>
        <v>533</v>
      </c>
      <c r="B537" s="3"/>
      <c r="C537" s="3"/>
      <c r="D537" s="12">
        <f t="shared" si="113"/>
        <v>1</v>
      </c>
      <c r="E537" s="5">
        <f t="shared" si="121"/>
        <v>0</v>
      </c>
      <c r="F537" s="13">
        <f t="shared" si="114"/>
        <v>-2</v>
      </c>
      <c r="G537" s="5">
        <f t="shared" si="122"/>
        <v>0</v>
      </c>
      <c r="H537" s="6">
        <f t="shared" si="123"/>
        <v>0</v>
      </c>
      <c r="I537" s="6">
        <f t="shared" si="124"/>
        <v>0</v>
      </c>
      <c r="J537" s="3">
        <f t="shared" si="115"/>
        <v>-85564</v>
      </c>
      <c r="K537" s="3">
        <f t="shared" si="116"/>
        <v>-79.579737335834892</v>
      </c>
      <c r="L537" s="3">
        <f t="shared" si="117"/>
        <v>28</v>
      </c>
      <c r="M537" s="3">
        <f t="shared" si="118"/>
        <v>-85550</v>
      </c>
      <c r="N537" s="3">
        <f t="shared" si="119"/>
        <v>-85548</v>
      </c>
      <c r="O537" s="14"/>
      <c r="T537" s="1">
        <f t="shared" si="112"/>
        <v>0</v>
      </c>
      <c r="U537" s="1">
        <f t="shared" si="120"/>
        <v>0</v>
      </c>
      <c r="V537" s="7">
        <f>AVERAGE($H$5:H537)</f>
        <v>-79.579737335834892</v>
      </c>
      <c r="W537" s="7">
        <f>MIN($I$5:I537)</f>
        <v>-42796</v>
      </c>
      <c r="X537" s="7">
        <f>MIN($H$5:H537)</f>
        <v>-42768</v>
      </c>
      <c r="Y537" s="7">
        <f>MAX($H$5:H537)</f>
        <v>28</v>
      </c>
    </row>
    <row r="538" spans="1:25" ht="22" customHeight="1" thickTop="1" thickBot="1" x14ac:dyDescent="0.35">
      <c r="A538" s="26">
        <f t="shared" si="125"/>
        <v>534</v>
      </c>
      <c r="B538" s="3"/>
      <c r="C538" s="3"/>
      <c r="D538" s="12">
        <f t="shared" si="113"/>
        <v>1</v>
      </c>
      <c r="E538" s="5">
        <f t="shared" si="121"/>
        <v>0</v>
      </c>
      <c r="F538" s="13">
        <f t="shared" si="114"/>
        <v>-2</v>
      </c>
      <c r="G538" s="5">
        <f t="shared" si="122"/>
        <v>0</v>
      </c>
      <c r="H538" s="6">
        <f t="shared" si="123"/>
        <v>0</v>
      </c>
      <c r="I538" s="6">
        <f t="shared" si="124"/>
        <v>0</v>
      </c>
      <c r="J538" s="3">
        <f t="shared" si="115"/>
        <v>-85564</v>
      </c>
      <c r="K538" s="3">
        <f t="shared" si="116"/>
        <v>-79.430711610486895</v>
      </c>
      <c r="L538" s="3">
        <f t="shared" si="117"/>
        <v>28</v>
      </c>
      <c r="M538" s="3">
        <f t="shared" si="118"/>
        <v>-85550</v>
      </c>
      <c r="N538" s="3">
        <f t="shared" si="119"/>
        <v>-85548</v>
      </c>
      <c r="O538" s="14"/>
      <c r="T538" s="1">
        <f t="shared" si="112"/>
        <v>0</v>
      </c>
      <c r="U538" s="1">
        <f t="shared" si="120"/>
        <v>0</v>
      </c>
      <c r="V538" s="7">
        <f>AVERAGE($H$5:H538)</f>
        <v>-79.430711610486895</v>
      </c>
      <c r="W538" s="7">
        <f>MIN($I$5:I538)</f>
        <v>-42796</v>
      </c>
      <c r="X538" s="7">
        <f>MIN($H$5:H538)</f>
        <v>-42768</v>
      </c>
      <c r="Y538" s="7">
        <f>MAX($H$5:H538)</f>
        <v>28</v>
      </c>
    </row>
    <row r="539" spans="1:25" ht="22" customHeight="1" thickTop="1" thickBot="1" x14ac:dyDescent="0.35">
      <c r="A539" s="26">
        <f t="shared" si="125"/>
        <v>535</v>
      </c>
      <c r="B539" s="3"/>
      <c r="C539" s="3"/>
      <c r="D539" s="12">
        <f t="shared" si="113"/>
        <v>1</v>
      </c>
      <c r="E539" s="5">
        <f t="shared" si="121"/>
        <v>0</v>
      </c>
      <c r="F539" s="13">
        <f t="shared" si="114"/>
        <v>-2</v>
      </c>
      <c r="G539" s="5">
        <f t="shared" si="122"/>
        <v>0</v>
      </c>
      <c r="H539" s="6">
        <f t="shared" si="123"/>
        <v>0</v>
      </c>
      <c r="I539" s="6">
        <f t="shared" si="124"/>
        <v>0</v>
      </c>
      <c r="J539" s="3">
        <f t="shared" si="115"/>
        <v>-85564</v>
      </c>
      <c r="K539" s="3">
        <f t="shared" si="116"/>
        <v>-79.282242990654211</v>
      </c>
      <c r="L539" s="3">
        <f t="shared" si="117"/>
        <v>28</v>
      </c>
      <c r="M539" s="3">
        <f t="shared" si="118"/>
        <v>-85550</v>
      </c>
      <c r="N539" s="3">
        <f t="shared" si="119"/>
        <v>-85548</v>
      </c>
      <c r="O539" s="14"/>
      <c r="T539" s="1">
        <f t="shared" si="112"/>
        <v>0</v>
      </c>
      <c r="U539" s="1">
        <f t="shared" si="120"/>
        <v>0</v>
      </c>
      <c r="V539" s="7">
        <f>AVERAGE($H$5:H539)</f>
        <v>-79.282242990654211</v>
      </c>
      <c r="W539" s="7">
        <f>MIN($I$5:I539)</f>
        <v>-42796</v>
      </c>
      <c r="X539" s="7">
        <f>MIN($H$5:H539)</f>
        <v>-42768</v>
      </c>
      <c r="Y539" s="7">
        <f>MAX($H$5:H539)</f>
        <v>28</v>
      </c>
    </row>
    <row r="540" spans="1:25" ht="22" customHeight="1" thickTop="1" thickBot="1" x14ac:dyDescent="0.35">
      <c r="A540" s="26">
        <f t="shared" si="125"/>
        <v>536</v>
      </c>
      <c r="B540" s="3"/>
      <c r="C540" s="3"/>
      <c r="D540" s="12">
        <f t="shared" si="113"/>
        <v>1</v>
      </c>
      <c r="E540" s="5">
        <f t="shared" si="121"/>
        <v>0</v>
      </c>
      <c r="F540" s="13">
        <f t="shared" si="114"/>
        <v>-2</v>
      </c>
      <c r="G540" s="5">
        <f t="shared" si="122"/>
        <v>0</v>
      </c>
      <c r="H540" s="6">
        <f t="shared" si="123"/>
        <v>0</v>
      </c>
      <c r="I540" s="6">
        <f t="shared" si="124"/>
        <v>0</v>
      </c>
      <c r="J540" s="3">
        <f t="shared" si="115"/>
        <v>-85564</v>
      </c>
      <c r="K540" s="3">
        <f t="shared" si="116"/>
        <v>-79.134328358208961</v>
      </c>
      <c r="L540" s="3">
        <f t="shared" si="117"/>
        <v>28</v>
      </c>
      <c r="M540" s="3">
        <f t="shared" si="118"/>
        <v>-85550</v>
      </c>
      <c r="N540" s="3">
        <f t="shared" si="119"/>
        <v>-85548</v>
      </c>
      <c r="O540" s="14"/>
      <c r="T540" s="1">
        <f t="shared" si="112"/>
        <v>0</v>
      </c>
      <c r="U540" s="1">
        <f t="shared" si="120"/>
        <v>0</v>
      </c>
      <c r="V540" s="7">
        <f>AVERAGE($H$5:H540)</f>
        <v>-79.134328358208961</v>
      </c>
      <c r="W540" s="7">
        <f>MIN($I$5:I540)</f>
        <v>-42796</v>
      </c>
      <c r="X540" s="7">
        <f>MIN($H$5:H540)</f>
        <v>-42768</v>
      </c>
      <c r="Y540" s="7">
        <f>MAX($H$5:H540)</f>
        <v>28</v>
      </c>
    </row>
    <row r="541" spans="1:25" ht="22" customHeight="1" thickTop="1" thickBot="1" x14ac:dyDescent="0.35">
      <c r="A541" s="26">
        <f t="shared" si="125"/>
        <v>537</v>
      </c>
      <c r="B541" s="3"/>
      <c r="C541" s="3"/>
      <c r="D541" s="12">
        <f t="shared" si="113"/>
        <v>1</v>
      </c>
      <c r="E541" s="5">
        <f t="shared" si="121"/>
        <v>0</v>
      </c>
      <c r="F541" s="13">
        <f t="shared" si="114"/>
        <v>-2</v>
      </c>
      <c r="G541" s="5">
        <f t="shared" si="122"/>
        <v>0</v>
      </c>
      <c r="H541" s="6">
        <f t="shared" si="123"/>
        <v>0</v>
      </c>
      <c r="I541" s="6">
        <f t="shared" si="124"/>
        <v>0</v>
      </c>
      <c r="J541" s="3">
        <f t="shared" si="115"/>
        <v>-85564</v>
      </c>
      <c r="K541" s="3">
        <f t="shared" si="116"/>
        <v>-78.98696461824953</v>
      </c>
      <c r="L541" s="3">
        <f t="shared" si="117"/>
        <v>28</v>
      </c>
      <c r="M541" s="3">
        <f t="shared" si="118"/>
        <v>-85550</v>
      </c>
      <c r="N541" s="3">
        <f t="shared" si="119"/>
        <v>-85548</v>
      </c>
      <c r="O541" s="14"/>
      <c r="T541" s="1">
        <f t="shared" si="112"/>
        <v>0</v>
      </c>
      <c r="U541" s="1">
        <f t="shared" si="120"/>
        <v>0</v>
      </c>
      <c r="V541" s="7">
        <f>AVERAGE($H$5:H541)</f>
        <v>-78.98696461824953</v>
      </c>
      <c r="W541" s="7">
        <f>MIN($I$5:I541)</f>
        <v>-42796</v>
      </c>
      <c r="X541" s="7">
        <f>MIN($H$5:H541)</f>
        <v>-42768</v>
      </c>
      <c r="Y541" s="7">
        <f>MAX($H$5:H541)</f>
        <v>28</v>
      </c>
    </row>
    <row r="542" spans="1:25" ht="22" customHeight="1" thickTop="1" thickBot="1" x14ac:dyDescent="0.35">
      <c r="A542" s="26">
        <f t="shared" si="125"/>
        <v>538</v>
      </c>
      <c r="B542" s="3"/>
      <c r="C542" s="3"/>
      <c r="D542" s="12">
        <f t="shared" si="113"/>
        <v>1</v>
      </c>
      <c r="E542" s="5">
        <f t="shared" si="121"/>
        <v>0</v>
      </c>
      <c r="F542" s="13">
        <f t="shared" si="114"/>
        <v>-2</v>
      </c>
      <c r="G542" s="5">
        <f t="shared" si="122"/>
        <v>0</v>
      </c>
      <c r="H542" s="6">
        <f t="shared" si="123"/>
        <v>0</v>
      </c>
      <c r="I542" s="6">
        <f t="shared" si="124"/>
        <v>0</v>
      </c>
      <c r="J542" s="3">
        <f t="shared" si="115"/>
        <v>-85564</v>
      </c>
      <c r="K542" s="3">
        <f t="shared" si="116"/>
        <v>-78.840148698884761</v>
      </c>
      <c r="L542" s="3">
        <f t="shared" si="117"/>
        <v>28</v>
      </c>
      <c r="M542" s="3">
        <f t="shared" si="118"/>
        <v>-85550</v>
      </c>
      <c r="N542" s="3">
        <f t="shared" si="119"/>
        <v>-85548</v>
      </c>
      <c r="O542" s="14"/>
      <c r="T542" s="1">
        <f t="shared" si="112"/>
        <v>0</v>
      </c>
      <c r="U542" s="1">
        <f t="shared" si="120"/>
        <v>0</v>
      </c>
      <c r="V542" s="7">
        <f>AVERAGE($H$5:H542)</f>
        <v>-78.840148698884761</v>
      </c>
      <c r="W542" s="7">
        <f>MIN($I$5:I542)</f>
        <v>-42796</v>
      </c>
      <c r="X542" s="7">
        <f>MIN($H$5:H542)</f>
        <v>-42768</v>
      </c>
      <c r="Y542" s="7">
        <f>MAX($H$5:H542)</f>
        <v>28</v>
      </c>
    </row>
    <row r="543" spans="1:25" ht="22" customHeight="1" thickTop="1" thickBot="1" x14ac:dyDescent="0.35">
      <c r="A543" s="26">
        <f t="shared" si="125"/>
        <v>539</v>
      </c>
      <c r="B543" s="3"/>
      <c r="C543" s="3"/>
      <c r="D543" s="12">
        <f t="shared" si="113"/>
        <v>1</v>
      </c>
      <c r="E543" s="5">
        <f t="shared" si="121"/>
        <v>0</v>
      </c>
      <c r="F543" s="13">
        <f t="shared" si="114"/>
        <v>-2</v>
      </c>
      <c r="G543" s="5">
        <f t="shared" si="122"/>
        <v>0</v>
      </c>
      <c r="H543" s="6">
        <f t="shared" si="123"/>
        <v>0</v>
      </c>
      <c r="I543" s="6">
        <f t="shared" si="124"/>
        <v>0</v>
      </c>
      <c r="J543" s="3">
        <f t="shared" si="115"/>
        <v>-85564</v>
      </c>
      <c r="K543" s="3">
        <f t="shared" si="116"/>
        <v>-78.693877551020407</v>
      </c>
      <c r="L543" s="3">
        <f t="shared" si="117"/>
        <v>28</v>
      </c>
      <c r="M543" s="3">
        <f t="shared" si="118"/>
        <v>-85550</v>
      </c>
      <c r="N543" s="3">
        <f t="shared" si="119"/>
        <v>-85548</v>
      </c>
      <c r="O543" s="14"/>
      <c r="T543" s="1">
        <f t="shared" si="112"/>
        <v>0</v>
      </c>
      <c r="U543" s="1">
        <f t="shared" si="120"/>
        <v>0</v>
      </c>
      <c r="V543" s="7">
        <f>AVERAGE($H$5:H543)</f>
        <v>-78.693877551020407</v>
      </c>
      <c r="W543" s="7">
        <f>MIN($I$5:I543)</f>
        <v>-42796</v>
      </c>
      <c r="X543" s="7">
        <f>MIN($H$5:H543)</f>
        <v>-42768</v>
      </c>
      <c r="Y543" s="7">
        <f>MAX($H$5:H543)</f>
        <v>28</v>
      </c>
    </row>
    <row r="544" spans="1:25" ht="22" customHeight="1" thickTop="1" thickBot="1" x14ac:dyDescent="0.35">
      <c r="A544" s="26">
        <f t="shared" si="125"/>
        <v>540</v>
      </c>
      <c r="B544" s="3"/>
      <c r="C544" s="3"/>
      <c r="D544" s="12">
        <f t="shared" si="113"/>
        <v>1</v>
      </c>
      <c r="E544" s="5">
        <f t="shared" si="121"/>
        <v>0</v>
      </c>
      <c r="F544" s="13">
        <f t="shared" si="114"/>
        <v>-2</v>
      </c>
      <c r="G544" s="5">
        <f t="shared" si="122"/>
        <v>0</v>
      </c>
      <c r="H544" s="6">
        <f t="shared" si="123"/>
        <v>0</v>
      </c>
      <c r="I544" s="6">
        <f t="shared" si="124"/>
        <v>0</v>
      </c>
      <c r="J544" s="3">
        <f t="shared" si="115"/>
        <v>-85564</v>
      </c>
      <c r="K544" s="3">
        <f t="shared" si="116"/>
        <v>-78.548148148148144</v>
      </c>
      <c r="L544" s="3">
        <f t="shared" si="117"/>
        <v>28</v>
      </c>
      <c r="M544" s="3">
        <f t="shared" si="118"/>
        <v>-85550</v>
      </c>
      <c r="N544" s="3">
        <f t="shared" si="119"/>
        <v>-85548</v>
      </c>
      <c r="O544" s="14"/>
      <c r="T544" s="1">
        <f t="shared" si="112"/>
        <v>0</v>
      </c>
      <c r="U544" s="1">
        <f t="shared" si="120"/>
        <v>0</v>
      </c>
      <c r="V544" s="7">
        <f>AVERAGE($H$5:H544)</f>
        <v>-78.548148148148144</v>
      </c>
      <c r="W544" s="7">
        <f>MIN($I$5:I544)</f>
        <v>-42796</v>
      </c>
      <c r="X544" s="7">
        <f>MIN($H$5:H544)</f>
        <v>-42768</v>
      </c>
      <c r="Y544" s="7">
        <f>MAX($H$5:H544)</f>
        <v>28</v>
      </c>
    </row>
    <row r="545" spans="1:25" ht="22" customHeight="1" thickTop="1" thickBot="1" x14ac:dyDescent="0.35">
      <c r="A545" s="26">
        <f t="shared" si="125"/>
        <v>541</v>
      </c>
      <c r="B545" s="3"/>
      <c r="C545" s="3"/>
      <c r="D545" s="12">
        <f t="shared" si="113"/>
        <v>1</v>
      </c>
      <c r="E545" s="5">
        <f t="shared" si="121"/>
        <v>0</v>
      </c>
      <c r="F545" s="13">
        <f t="shared" si="114"/>
        <v>-2</v>
      </c>
      <c r="G545" s="5">
        <f t="shared" si="122"/>
        <v>0</v>
      </c>
      <c r="H545" s="6">
        <f t="shared" si="123"/>
        <v>0</v>
      </c>
      <c r="I545" s="6">
        <f t="shared" si="124"/>
        <v>0</v>
      </c>
      <c r="J545" s="3">
        <f t="shared" si="115"/>
        <v>-85564</v>
      </c>
      <c r="K545" s="3">
        <f t="shared" si="116"/>
        <v>-78.402957486136785</v>
      </c>
      <c r="L545" s="3">
        <f t="shared" si="117"/>
        <v>28</v>
      </c>
      <c r="M545" s="3">
        <f t="shared" si="118"/>
        <v>-85550</v>
      </c>
      <c r="N545" s="3">
        <f t="shared" si="119"/>
        <v>-85548</v>
      </c>
      <c r="O545" s="14"/>
      <c r="T545" s="1">
        <f t="shared" si="112"/>
        <v>0</v>
      </c>
      <c r="U545" s="1">
        <f t="shared" si="120"/>
        <v>0</v>
      </c>
      <c r="V545" s="7">
        <f>AVERAGE($H$5:H545)</f>
        <v>-78.402957486136785</v>
      </c>
      <c r="W545" s="7">
        <f>MIN($I$5:I545)</f>
        <v>-42796</v>
      </c>
      <c r="X545" s="7">
        <f>MIN($H$5:H545)</f>
        <v>-42768</v>
      </c>
      <c r="Y545" s="7">
        <f>MAX($H$5:H545)</f>
        <v>28</v>
      </c>
    </row>
    <row r="546" spans="1:25" ht="22" customHeight="1" thickTop="1" thickBot="1" x14ac:dyDescent="0.35">
      <c r="A546" s="26">
        <f t="shared" si="125"/>
        <v>542</v>
      </c>
      <c r="B546" s="3"/>
      <c r="C546" s="3"/>
      <c r="D546" s="12">
        <f t="shared" si="113"/>
        <v>1</v>
      </c>
      <c r="E546" s="5">
        <f t="shared" si="121"/>
        <v>0</v>
      </c>
      <c r="F546" s="13">
        <f t="shared" si="114"/>
        <v>-2</v>
      </c>
      <c r="G546" s="5">
        <f t="shared" si="122"/>
        <v>0</v>
      </c>
      <c r="H546" s="6">
        <f t="shared" si="123"/>
        <v>0</v>
      </c>
      <c r="I546" s="6">
        <f t="shared" si="124"/>
        <v>0</v>
      </c>
      <c r="J546" s="3">
        <f t="shared" si="115"/>
        <v>-85564</v>
      </c>
      <c r="K546" s="3">
        <f t="shared" si="116"/>
        <v>-78.258302583025824</v>
      </c>
      <c r="L546" s="3">
        <f t="shared" si="117"/>
        <v>28</v>
      </c>
      <c r="M546" s="3">
        <f t="shared" si="118"/>
        <v>-85550</v>
      </c>
      <c r="N546" s="3">
        <f t="shared" si="119"/>
        <v>-85548</v>
      </c>
      <c r="O546" s="14"/>
      <c r="T546" s="1">
        <f t="shared" si="112"/>
        <v>0</v>
      </c>
      <c r="U546" s="1">
        <f t="shared" si="120"/>
        <v>0</v>
      </c>
      <c r="V546" s="7">
        <f>AVERAGE($H$5:H546)</f>
        <v>-78.258302583025824</v>
      </c>
      <c r="W546" s="7">
        <f>MIN($I$5:I546)</f>
        <v>-42796</v>
      </c>
      <c r="X546" s="7">
        <f>MIN($H$5:H546)</f>
        <v>-42768</v>
      </c>
      <c r="Y546" s="7">
        <f>MAX($H$5:H546)</f>
        <v>28</v>
      </c>
    </row>
    <row r="547" spans="1:25" ht="22" customHeight="1" thickTop="1" thickBot="1" x14ac:dyDescent="0.35">
      <c r="A547" s="26">
        <f t="shared" si="125"/>
        <v>543</v>
      </c>
      <c r="B547" s="3"/>
      <c r="C547" s="3"/>
      <c r="D547" s="12">
        <f t="shared" si="113"/>
        <v>1</v>
      </c>
      <c r="E547" s="5">
        <f t="shared" si="121"/>
        <v>0</v>
      </c>
      <c r="F547" s="13">
        <f t="shared" si="114"/>
        <v>-2</v>
      </c>
      <c r="G547" s="5">
        <f t="shared" si="122"/>
        <v>0</v>
      </c>
      <c r="H547" s="6">
        <f t="shared" si="123"/>
        <v>0</v>
      </c>
      <c r="I547" s="6">
        <f t="shared" si="124"/>
        <v>0</v>
      </c>
      <c r="J547" s="3">
        <f t="shared" si="115"/>
        <v>-85564</v>
      </c>
      <c r="K547" s="3">
        <f t="shared" si="116"/>
        <v>-78.114180478821368</v>
      </c>
      <c r="L547" s="3">
        <f t="shared" si="117"/>
        <v>28</v>
      </c>
      <c r="M547" s="3">
        <f t="shared" si="118"/>
        <v>-85550</v>
      </c>
      <c r="N547" s="3">
        <f t="shared" si="119"/>
        <v>-85548</v>
      </c>
      <c r="O547" s="14"/>
      <c r="T547" s="1">
        <f t="shared" si="112"/>
        <v>0</v>
      </c>
      <c r="U547" s="1">
        <f t="shared" si="120"/>
        <v>0</v>
      </c>
      <c r="V547" s="7">
        <f>AVERAGE($H$5:H547)</f>
        <v>-78.114180478821368</v>
      </c>
      <c r="W547" s="7">
        <f>MIN($I$5:I547)</f>
        <v>-42796</v>
      </c>
      <c r="X547" s="7">
        <f>MIN($H$5:H547)</f>
        <v>-42768</v>
      </c>
      <c r="Y547" s="7">
        <f>MAX($H$5:H547)</f>
        <v>28</v>
      </c>
    </row>
    <row r="548" spans="1:25" ht="22" customHeight="1" thickTop="1" thickBot="1" x14ac:dyDescent="0.35">
      <c r="A548" s="26">
        <f t="shared" si="125"/>
        <v>544</v>
      </c>
      <c r="B548" s="3"/>
      <c r="C548" s="3"/>
      <c r="D548" s="12">
        <f t="shared" si="113"/>
        <v>1</v>
      </c>
      <c r="E548" s="5">
        <f t="shared" si="121"/>
        <v>0</v>
      </c>
      <c r="F548" s="13">
        <f t="shared" si="114"/>
        <v>-2</v>
      </c>
      <c r="G548" s="5">
        <f t="shared" si="122"/>
        <v>0</v>
      </c>
      <c r="H548" s="6">
        <f t="shared" si="123"/>
        <v>0</v>
      </c>
      <c r="I548" s="6">
        <f t="shared" si="124"/>
        <v>0</v>
      </c>
      <c r="J548" s="3">
        <f t="shared" si="115"/>
        <v>-85564</v>
      </c>
      <c r="K548" s="3">
        <f t="shared" si="116"/>
        <v>-77.970588235294116</v>
      </c>
      <c r="L548" s="3">
        <f t="shared" si="117"/>
        <v>28</v>
      </c>
      <c r="M548" s="3">
        <f t="shared" si="118"/>
        <v>-85550</v>
      </c>
      <c r="N548" s="3">
        <f t="shared" si="119"/>
        <v>-85548</v>
      </c>
      <c r="O548" s="14"/>
      <c r="T548" s="1">
        <f t="shared" si="112"/>
        <v>0</v>
      </c>
      <c r="U548" s="1">
        <f t="shared" si="120"/>
        <v>0</v>
      </c>
      <c r="V548" s="7">
        <f>AVERAGE($H$5:H548)</f>
        <v>-77.970588235294116</v>
      </c>
      <c r="W548" s="7">
        <f>MIN($I$5:I548)</f>
        <v>-42796</v>
      </c>
      <c r="X548" s="7">
        <f>MIN($H$5:H548)</f>
        <v>-42768</v>
      </c>
      <c r="Y548" s="7">
        <f>MAX($H$5:H548)</f>
        <v>28</v>
      </c>
    </row>
    <row r="549" spans="1:25" ht="22" customHeight="1" thickTop="1" thickBot="1" x14ac:dyDescent="0.35">
      <c r="A549" s="26">
        <f t="shared" si="125"/>
        <v>545</v>
      </c>
      <c r="B549" s="3"/>
      <c r="C549" s="3"/>
      <c r="D549" s="12">
        <f t="shared" si="113"/>
        <v>1</v>
      </c>
      <c r="E549" s="5">
        <f t="shared" si="121"/>
        <v>0</v>
      </c>
      <c r="F549" s="13">
        <f t="shared" si="114"/>
        <v>-2</v>
      </c>
      <c r="G549" s="5">
        <f t="shared" si="122"/>
        <v>0</v>
      </c>
      <c r="H549" s="6">
        <f t="shared" si="123"/>
        <v>0</v>
      </c>
      <c r="I549" s="6">
        <f t="shared" si="124"/>
        <v>0</v>
      </c>
      <c r="J549" s="3">
        <f t="shared" si="115"/>
        <v>-85564</v>
      </c>
      <c r="K549" s="3">
        <f t="shared" si="116"/>
        <v>-77.827522935779811</v>
      </c>
      <c r="L549" s="3">
        <f t="shared" si="117"/>
        <v>28</v>
      </c>
      <c r="M549" s="3">
        <f t="shared" si="118"/>
        <v>-85550</v>
      </c>
      <c r="N549" s="3">
        <f t="shared" si="119"/>
        <v>-85548</v>
      </c>
      <c r="O549" s="14"/>
      <c r="T549" s="1">
        <f t="shared" si="112"/>
        <v>0</v>
      </c>
      <c r="U549" s="1">
        <f t="shared" si="120"/>
        <v>0</v>
      </c>
      <c r="V549" s="7">
        <f>AVERAGE($H$5:H549)</f>
        <v>-77.827522935779811</v>
      </c>
      <c r="W549" s="7">
        <f>MIN($I$5:I549)</f>
        <v>-42796</v>
      </c>
      <c r="X549" s="7">
        <f>MIN($H$5:H549)</f>
        <v>-42768</v>
      </c>
      <c r="Y549" s="7">
        <f>MAX($H$5:H549)</f>
        <v>28</v>
      </c>
    </row>
    <row r="550" spans="1:25" ht="22" customHeight="1" thickTop="1" thickBot="1" x14ac:dyDescent="0.35">
      <c r="A550" s="26">
        <f t="shared" si="125"/>
        <v>546</v>
      </c>
      <c r="B550" s="3"/>
      <c r="C550" s="3"/>
      <c r="D550" s="12">
        <f t="shared" si="113"/>
        <v>1</v>
      </c>
      <c r="E550" s="5">
        <f t="shared" si="121"/>
        <v>0</v>
      </c>
      <c r="F550" s="13">
        <f t="shared" si="114"/>
        <v>-2</v>
      </c>
      <c r="G550" s="5">
        <f t="shared" si="122"/>
        <v>0</v>
      </c>
      <c r="H550" s="6">
        <f t="shared" si="123"/>
        <v>0</v>
      </c>
      <c r="I550" s="6">
        <f t="shared" si="124"/>
        <v>0</v>
      </c>
      <c r="J550" s="3">
        <f t="shared" si="115"/>
        <v>-85564</v>
      </c>
      <c r="K550" s="3">
        <f t="shared" si="116"/>
        <v>-77.684981684981679</v>
      </c>
      <c r="L550" s="3">
        <f t="shared" si="117"/>
        <v>28</v>
      </c>
      <c r="M550" s="3">
        <f t="shared" si="118"/>
        <v>-85550</v>
      </c>
      <c r="N550" s="3">
        <f t="shared" si="119"/>
        <v>-85548</v>
      </c>
      <c r="O550" s="14"/>
      <c r="T550" s="1">
        <f t="shared" si="112"/>
        <v>0</v>
      </c>
      <c r="U550" s="1">
        <f t="shared" ref="U550:U568" si="126">B550-C549</f>
        <v>0</v>
      </c>
      <c r="V550" s="7">
        <f>AVERAGE($H$5:H550)</f>
        <v>-77.684981684981679</v>
      </c>
      <c r="W550" s="7">
        <f>MIN($I$5:I550)</f>
        <v>-42796</v>
      </c>
      <c r="X550" s="7">
        <f>MIN($H$5:H550)</f>
        <v>-42768</v>
      </c>
      <c r="Y550" s="7">
        <f>MAX($H$5:H550)</f>
        <v>28</v>
      </c>
    </row>
    <row r="551" spans="1:25" ht="22" customHeight="1" thickTop="1" thickBot="1" x14ac:dyDescent="0.35">
      <c r="A551" s="26">
        <f t="shared" si="125"/>
        <v>547</v>
      </c>
      <c r="B551" s="3"/>
      <c r="C551" s="3"/>
      <c r="D551" s="12">
        <f t="shared" si="113"/>
        <v>1</v>
      </c>
      <c r="E551" s="5">
        <f t="shared" si="121"/>
        <v>0</v>
      </c>
      <c r="F551" s="13">
        <f t="shared" si="114"/>
        <v>-2</v>
      </c>
      <c r="G551" s="5">
        <f t="shared" si="122"/>
        <v>0</v>
      </c>
      <c r="H551" s="6">
        <f t="shared" si="123"/>
        <v>0</v>
      </c>
      <c r="I551" s="6">
        <f t="shared" si="124"/>
        <v>0</v>
      </c>
      <c r="J551" s="3">
        <f t="shared" si="115"/>
        <v>-85564</v>
      </c>
      <c r="K551" s="3">
        <f t="shared" si="116"/>
        <v>-77.542961608775144</v>
      </c>
      <c r="L551" s="3">
        <f t="shared" si="117"/>
        <v>28</v>
      </c>
      <c r="M551" s="3">
        <f t="shared" si="118"/>
        <v>-85550</v>
      </c>
      <c r="N551" s="3">
        <f t="shared" si="119"/>
        <v>-85548</v>
      </c>
      <c r="O551" s="14"/>
      <c r="T551" s="1">
        <f t="shared" si="112"/>
        <v>0</v>
      </c>
      <c r="U551" s="1">
        <f t="shared" si="126"/>
        <v>0</v>
      </c>
      <c r="V551" s="7">
        <f>AVERAGE($H$5:H551)</f>
        <v>-77.542961608775144</v>
      </c>
      <c r="W551" s="7">
        <f>MIN($I$5:I551)</f>
        <v>-42796</v>
      </c>
      <c r="X551" s="7">
        <f>MIN($H$5:H551)</f>
        <v>-42768</v>
      </c>
      <c r="Y551" s="7">
        <f>MAX($H$5:H551)</f>
        <v>28</v>
      </c>
    </row>
    <row r="552" spans="1:25" ht="22" customHeight="1" thickTop="1" thickBot="1" x14ac:dyDescent="0.35">
      <c r="A552" s="26">
        <f t="shared" si="125"/>
        <v>548</v>
      </c>
      <c r="B552" s="3"/>
      <c r="C552" s="3"/>
      <c r="D552" s="12">
        <f t="shared" si="113"/>
        <v>1</v>
      </c>
      <c r="E552" s="5">
        <f t="shared" si="121"/>
        <v>0</v>
      </c>
      <c r="F552" s="13">
        <f t="shared" si="114"/>
        <v>-2</v>
      </c>
      <c r="G552" s="5">
        <f t="shared" si="122"/>
        <v>0</v>
      </c>
      <c r="H552" s="6">
        <f t="shared" si="123"/>
        <v>0</v>
      </c>
      <c r="I552" s="6">
        <f t="shared" si="124"/>
        <v>0</v>
      </c>
      <c r="J552" s="3">
        <f t="shared" si="115"/>
        <v>-85564</v>
      </c>
      <c r="K552" s="3">
        <f t="shared" si="116"/>
        <v>-77.401459854014604</v>
      </c>
      <c r="L552" s="3">
        <f t="shared" si="117"/>
        <v>28</v>
      </c>
      <c r="M552" s="3">
        <f t="shared" si="118"/>
        <v>-85550</v>
      </c>
      <c r="N552" s="3">
        <f t="shared" si="119"/>
        <v>-85548</v>
      </c>
      <c r="O552" s="14"/>
      <c r="T552" s="1">
        <f t="shared" si="112"/>
        <v>0</v>
      </c>
      <c r="U552" s="1">
        <f t="shared" si="126"/>
        <v>0</v>
      </c>
      <c r="V552" s="7">
        <f>AVERAGE($H$5:H552)</f>
        <v>-77.401459854014604</v>
      </c>
      <c r="W552" s="7">
        <f>MIN($I$5:I552)</f>
        <v>-42796</v>
      </c>
      <c r="X552" s="7">
        <f>MIN($H$5:H552)</f>
        <v>-42768</v>
      </c>
      <c r="Y552" s="7">
        <f>MAX($H$5:H552)</f>
        <v>28</v>
      </c>
    </row>
    <row r="553" spans="1:25" ht="22" customHeight="1" thickTop="1" thickBot="1" x14ac:dyDescent="0.35">
      <c r="A553" s="26">
        <f t="shared" si="125"/>
        <v>549</v>
      </c>
      <c r="B553" s="3"/>
      <c r="C553" s="3"/>
      <c r="D553" s="12">
        <f t="shared" si="113"/>
        <v>1</v>
      </c>
      <c r="E553" s="5">
        <f t="shared" si="121"/>
        <v>0</v>
      </c>
      <c r="F553" s="13">
        <f t="shared" si="114"/>
        <v>-2</v>
      </c>
      <c r="G553" s="5">
        <f t="shared" si="122"/>
        <v>0</v>
      </c>
      <c r="H553" s="6">
        <f t="shared" si="123"/>
        <v>0</v>
      </c>
      <c r="I553" s="6">
        <f t="shared" si="124"/>
        <v>0</v>
      </c>
      <c r="J553" s="3">
        <f t="shared" si="115"/>
        <v>-85564</v>
      </c>
      <c r="K553" s="3">
        <f t="shared" si="116"/>
        <v>-77.260473588342435</v>
      </c>
      <c r="L553" s="3">
        <f t="shared" si="117"/>
        <v>28</v>
      </c>
      <c r="M553" s="3">
        <f t="shared" si="118"/>
        <v>-85550</v>
      </c>
      <c r="N553" s="3">
        <f t="shared" si="119"/>
        <v>-85548</v>
      </c>
      <c r="O553" s="14"/>
      <c r="T553" s="1">
        <f t="shared" si="112"/>
        <v>0</v>
      </c>
      <c r="U553" s="1">
        <f t="shared" si="126"/>
        <v>0</v>
      </c>
      <c r="V553" s="7">
        <f>AVERAGE($H$5:H553)</f>
        <v>-77.260473588342435</v>
      </c>
      <c r="W553" s="7">
        <f>MIN($I$5:I553)</f>
        <v>-42796</v>
      </c>
      <c r="X553" s="7">
        <f>MIN($H$5:H553)</f>
        <v>-42768</v>
      </c>
      <c r="Y553" s="7">
        <f>MAX($H$5:H553)</f>
        <v>28</v>
      </c>
    </row>
    <row r="554" spans="1:25" ht="22" customHeight="1" thickTop="1" thickBot="1" x14ac:dyDescent="0.35">
      <c r="A554" s="26">
        <f t="shared" si="125"/>
        <v>550</v>
      </c>
      <c r="B554" s="3"/>
      <c r="C554" s="3"/>
      <c r="D554" s="12">
        <f t="shared" si="113"/>
        <v>1</v>
      </c>
      <c r="E554" s="5">
        <f t="shared" si="121"/>
        <v>0</v>
      </c>
      <c r="F554" s="13">
        <f t="shared" si="114"/>
        <v>-2</v>
      </c>
      <c r="G554" s="5">
        <f t="shared" si="122"/>
        <v>0</v>
      </c>
      <c r="H554" s="6">
        <f t="shared" si="123"/>
        <v>0</v>
      </c>
      <c r="I554" s="6">
        <f t="shared" si="124"/>
        <v>0</v>
      </c>
      <c r="J554" s="3">
        <f t="shared" si="115"/>
        <v>-85564</v>
      </c>
      <c r="K554" s="3">
        <f t="shared" si="116"/>
        <v>-77.12</v>
      </c>
      <c r="L554" s="3">
        <f t="shared" si="117"/>
        <v>28</v>
      </c>
      <c r="M554" s="3">
        <f t="shared" si="118"/>
        <v>-85550</v>
      </c>
      <c r="N554" s="3">
        <f t="shared" si="119"/>
        <v>-85548</v>
      </c>
      <c r="O554" s="14"/>
      <c r="T554" s="1">
        <f t="shared" si="112"/>
        <v>0</v>
      </c>
      <c r="U554" s="1">
        <f t="shared" si="126"/>
        <v>0</v>
      </c>
      <c r="V554" s="7">
        <f>AVERAGE($H$5:H554)</f>
        <v>-77.12</v>
      </c>
      <c r="W554" s="7">
        <f>MIN($I$5:I554)</f>
        <v>-42796</v>
      </c>
      <c r="X554" s="7">
        <f>MIN($H$5:H554)</f>
        <v>-42768</v>
      </c>
      <c r="Y554" s="7">
        <f>MAX($H$5:H554)</f>
        <v>28</v>
      </c>
    </row>
    <row r="555" spans="1:25" ht="22" customHeight="1" thickTop="1" thickBot="1" x14ac:dyDescent="0.35">
      <c r="A555" s="26">
        <f t="shared" si="125"/>
        <v>551</v>
      </c>
      <c r="B555" s="3"/>
      <c r="C555" s="3"/>
      <c r="D555" s="12">
        <f t="shared" si="113"/>
        <v>1</v>
      </c>
      <c r="E555" s="5">
        <f t="shared" si="121"/>
        <v>0</v>
      </c>
      <c r="F555" s="13">
        <f t="shared" si="114"/>
        <v>-2</v>
      </c>
      <c r="G555" s="5">
        <f t="shared" si="122"/>
        <v>0</v>
      </c>
      <c r="H555" s="6">
        <f t="shared" si="123"/>
        <v>0</v>
      </c>
      <c r="I555" s="6">
        <f t="shared" si="124"/>
        <v>0</v>
      </c>
      <c r="J555" s="3">
        <f t="shared" si="115"/>
        <v>-85564</v>
      </c>
      <c r="K555" s="3">
        <f t="shared" si="116"/>
        <v>-76.980036297640652</v>
      </c>
      <c r="L555" s="3">
        <f t="shared" si="117"/>
        <v>28</v>
      </c>
      <c r="M555" s="3">
        <f t="shared" si="118"/>
        <v>-85550</v>
      </c>
      <c r="N555" s="3">
        <f t="shared" si="119"/>
        <v>-85548</v>
      </c>
      <c r="O555" s="14"/>
      <c r="T555" s="1">
        <f t="shared" si="112"/>
        <v>0</v>
      </c>
      <c r="U555" s="1">
        <f t="shared" si="126"/>
        <v>0</v>
      </c>
      <c r="V555" s="7">
        <f>AVERAGE($H$5:H555)</f>
        <v>-76.980036297640652</v>
      </c>
      <c r="W555" s="7">
        <f>MIN($I$5:I555)</f>
        <v>-42796</v>
      </c>
      <c r="X555" s="7">
        <f>MIN($H$5:H555)</f>
        <v>-42768</v>
      </c>
      <c r="Y555" s="7">
        <f>MAX($H$5:H555)</f>
        <v>28</v>
      </c>
    </row>
    <row r="556" spans="1:25" ht="22" customHeight="1" thickTop="1" thickBot="1" x14ac:dyDescent="0.35">
      <c r="A556" s="26">
        <f t="shared" si="125"/>
        <v>552</v>
      </c>
      <c r="B556" s="3"/>
      <c r="C556" s="3"/>
      <c r="D556" s="12">
        <f t="shared" si="113"/>
        <v>1</v>
      </c>
      <c r="E556" s="5">
        <f t="shared" si="121"/>
        <v>0</v>
      </c>
      <c r="F556" s="13">
        <f t="shared" si="114"/>
        <v>-2</v>
      </c>
      <c r="G556" s="5">
        <f t="shared" si="122"/>
        <v>0</v>
      </c>
      <c r="H556" s="6">
        <f t="shared" si="123"/>
        <v>0</v>
      </c>
      <c r="I556" s="6">
        <f t="shared" si="124"/>
        <v>0</v>
      </c>
      <c r="J556" s="3">
        <f t="shared" si="115"/>
        <v>-85564</v>
      </c>
      <c r="K556" s="3">
        <f t="shared" si="116"/>
        <v>-76.840579710144922</v>
      </c>
      <c r="L556" s="3">
        <f t="shared" si="117"/>
        <v>28</v>
      </c>
      <c r="M556" s="3">
        <f t="shared" si="118"/>
        <v>-85550</v>
      </c>
      <c r="N556" s="3">
        <f t="shared" si="119"/>
        <v>-85548</v>
      </c>
      <c r="O556" s="14"/>
      <c r="T556" s="1">
        <f t="shared" si="112"/>
        <v>0</v>
      </c>
      <c r="U556" s="1">
        <f t="shared" si="126"/>
        <v>0</v>
      </c>
      <c r="V556" s="7">
        <f>AVERAGE($H$5:H556)</f>
        <v>-76.840579710144922</v>
      </c>
      <c r="W556" s="7">
        <f>MIN($I$5:I556)</f>
        <v>-42796</v>
      </c>
      <c r="X556" s="7">
        <f>MIN($H$5:H556)</f>
        <v>-42768</v>
      </c>
      <c r="Y556" s="7">
        <f>MAX($H$5:H556)</f>
        <v>28</v>
      </c>
    </row>
    <row r="557" spans="1:25" ht="22" customHeight="1" thickTop="1" thickBot="1" x14ac:dyDescent="0.35">
      <c r="A557" s="26">
        <f t="shared" si="125"/>
        <v>553</v>
      </c>
      <c r="B557" s="3"/>
      <c r="C557" s="3"/>
      <c r="D557" s="12">
        <f t="shared" si="113"/>
        <v>1</v>
      </c>
      <c r="E557" s="5">
        <f t="shared" si="121"/>
        <v>0</v>
      </c>
      <c r="F557" s="13">
        <f t="shared" si="114"/>
        <v>-2</v>
      </c>
      <c r="G557" s="5">
        <f t="shared" si="122"/>
        <v>0</v>
      </c>
      <c r="H557" s="6">
        <f t="shared" si="123"/>
        <v>0</v>
      </c>
      <c r="I557" s="6">
        <f t="shared" si="124"/>
        <v>0</v>
      </c>
      <c r="J557" s="3">
        <f t="shared" si="115"/>
        <v>-85564</v>
      </c>
      <c r="K557" s="3">
        <f t="shared" si="116"/>
        <v>-76.701627486437616</v>
      </c>
      <c r="L557" s="3">
        <f t="shared" si="117"/>
        <v>28</v>
      </c>
      <c r="M557" s="3">
        <f t="shared" si="118"/>
        <v>-85550</v>
      </c>
      <c r="N557" s="3">
        <f t="shared" si="119"/>
        <v>-85548</v>
      </c>
      <c r="O557" s="14"/>
      <c r="T557" s="1">
        <f t="shared" si="112"/>
        <v>0</v>
      </c>
      <c r="U557" s="1">
        <f t="shared" si="126"/>
        <v>0</v>
      </c>
      <c r="V557" s="7">
        <f>AVERAGE($H$5:H557)</f>
        <v>-76.701627486437616</v>
      </c>
      <c r="W557" s="7">
        <f>MIN($I$5:I557)</f>
        <v>-42796</v>
      </c>
      <c r="X557" s="7">
        <f>MIN($H$5:H557)</f>
        <v>-42768</v>
      </c>
      <c r="Y557" s="7">
        <f>MAX($H$5:H557)</f>
        <v>28</v>
      </c>
    </row>
    <row r="558" spans="1:25" ht="22" customHeight="1" thickTop="1" thickBot="1" x14ac:dyDescent="0.35">
      <c r="A558" s="26">
        <f t="shared" si="125"/>
        <v>554</v>
      </c>
      <c r="B558" s="3"/>
      <c r="C558" s="3"/>
      <c r="D558" s="12">
        <f t="shared" si="113"/>
        <v>1</v>
      </c>
      <c r="E558" s="5">
        <f t="shared" si="121"/>
        <v>0</v>
      </c>
      <c r="F558" s="13">
        <f t="shared" si="114"/>
        <v>-2</v>
      </c>
      <c r="G558" s="5">
        <f t="shared" si="122"/>
        <v>0</v>
      </c>
      <c r="H558" s="6">
        <f t="shared" si="123"/>
        <v>0</v>
      </c>
      <c r="I558" s="6">
        <f t="shared" si="124"/>
        <v>0</v>
      </c>
      <c r="J558" s="3">
        <f t="shared" si="115"/>
        <v>-85564</v>
      </c>
      <c r="K558" s="3">
        <f t="shared" si="116"/>
        <v>-76.563176895306853</v>
      </c>
      <c r="L558" s="3">
        <f t="shared" si="117"/>
        <v>28</v>
      </c>
      <c r="M558" s="3">
        <f t="shared" si="118"/>
        <v>-85550</v>
      </c>
      <c r="N558" s="3">
        <f t="shared" si="119"/>
        <v>-85548</v>
      </c>
      <c r="O558" s="14"/>
      <c r="T558" s="1">
        <f t="shared" si="112"/>
        <v>0</v>
      </c>
      <c r="U558" s="1">
        <f t="shared" si="126"/>
        <v>0</v>
      </c>
      <c r="V558" s="7">
        <f>AVERAGE($H$5:H558)</f>
        <v>-76.563176895306853</v>
      </c>
      <c r="W558" s="7">
        <f>MIN($I$5:I558)</f>
        <v>-42796</v>
      </c>
      <c r="X558" s="7">
        <f>MIN($H$5:H558)</f>
        <v>-42768</v>
      </c>
      <c r="Y558" s="7">
        <f>MAX($H$5:H558)</f>
        <v>28</v>
      </c>
    </row>
    <row r="559" spans="1:25" ht="22" customHeight="1" thickTop="1" thickBot="1" x14ac:dyDescent="0.35">
      <c r="A559" s="26">
        <f t="shared" si="125"/>
        <v>555</v>
      </c>
      <c r="B559" s="3"/>
      <c r="C559" s="3"/>
      <c r="D559" s="12">
        <f t="shared" si="113"/>
        <v>1</v>
      </c>
      <c r="E559" s="5">
        <f t="shared" si="121"/>
        <v>0</v>
      </c>
      <c r="F559" s="13">
        <f t="shared" si="114"/>
        <v>-2</v>
      </c>
      <c r="G559" s="5">
        <f t="shared" si="122"/>
        <v>0</v>
      </c>
      <c r="H559" s="6">
        <f t="shared" si="123"/>
        <v>0</v>
      </c>
      <c r="I559" s="6">
        <f t="shared" si="124"/>
        <v>0</v>
      </c>
      <c r="J559" s="3">
        <f t="shared" si="115"/>
        <v>-85564</v>
      </c>
      <c r="K559" s="3">
        <f t="shared" si="116"/>
        <v>-76.425225225225219</v>
      </c>
      <c r="L559" s="3">
        <f t="shared" si="117"/>
        <v>28</v>
      </c>
      <c r="M559" s="3">
        <f t="shared" si="118"/>
        <v>-85550</v>
      </c>
      <c r="N559" s="3">
        <f t="shared" si="119"/>
        <v>-85548</v>
      </c>
      <c r="O559" s="14"/>
      <c r="T559" s="1">
        <f t="shared" si="112"/>
        <v>0</v>
      </c>
      <c r="U559" s="1">
        <f t="shared" si="126"/>
        <v>0</v>
      </c>
      <c r="V559" s="7">
        <f>AVERAGE($H$5:H559)</f>
        <v>-76.425225225225219</v>
      </c>
      <c r="W559" s="7">
        <f>MIN($I$5:I559)</f>
        <v>-42796</v>
      </c>
      <c r="X559" s="7">
        <f>MIN($H$5:H559)</f>
        <v>-42768</v>
      </c>
      <c r="Y559" s="7">
        <f>MAX($H$5:H559)</f>
        <v>28</v>
      </c>
    </row>
    <row r="560" spans="1:25" ht="22" customHeight="1" thickTop="1" thickBot="1" x14ac:dyDescent="0.35">
      <c r="A560" s="26">
        <f t="shared" si="125"/>
        <v>556</v>
      </c>
      <c r="B560" s="3"/>
      <c r="C560" s="3"/>
      <c r="D560" s="12">
        <f t="shared" si="113"/>
        <v>1</v>
      </c>
      <c r="E560" s="5">
        <f t="shared" si="121"/>
        <v>0</v>
      </c>
      <c r="F560" s="13">
        <f t="shared" si="114"/>
        <v>-2</v>
      </c>
      <c r="G560" s="5">
        <f t="shared" si="122"/>
        <v>0</v>
      </c>
      <c r="H560" s="6">
        <f t="shared" si="123"/>
        <v>0</v>
      </c>
      <c r="I560" s="6">
        <f t="shared" si="124"/>
        <v>0</v>
      </c>
      <c r="J560" s="3">
        <f t="shared" si="115"/>
        <v>-85564</v>
      </c>
      <c r="K560" s="3">
        <f t="shared" si="116"/>
        <v>-76.287769784172667</v>
      </c>
      <c r="L560" s="3">
        <f t="shared" si="117"/>
        <v>28</v>
      </c>
      <c r="M560" s="3">
        <f t="shared" si="118"/>
        <v>-85550</v>
      </c>
      <c r="N560" s="3">
        <f t="shared" si="119"/>
        <v>-85548</v>
      </c>
      <c r="O560" s="14"/>
      <c r="T560" s="1">
        <f t="shared" si="112"/>
        <v>0</v>
      </c>
      <c r="U560" s="1">
        <f t="shared" si="126"/>
        <v>0</v>
      </c>
      <c r="V560" s="7">
        <f>AVERAGE($H$5:H560)</f>
        <v>-76.287769784172667</v>
      </c>
      <c r="W560" s="7">
        <f>MIN($I$5:I560)</f>
        <v>-42796</v>
      </c>
      <c r="X560" s="7">
        <f>MIN($H$5:H560)</f>
        <v>-42768</v>
      </c>
      <c r="Y560" s="7">
        <f>MAX($H$5:H560)</f>
        <v>28</v>
      </c>
    </row>
    <row r="561" spans="1:25" ht="22" customHeight="1" thickTop="1" thickBot="1" x14ac:dyDescent="0.35">
      <c r="A561" s="26">
        <f t="shared" si="125"/>
        <v>557</v>
      </c>
      <c r="B561" s="3"/>
      <c r="C561" s="3"/>
      <c r="D561" s="12">
        <f t="shared" si="113"/>
        <v>1</v>
      </c>
      <c r="E561" s="5">
        <f t="shared" si="121"/>
        <v>0</v>
      </c>
      <c r="F561" s="13">
        <f t="shared" si="114"/>
        <v>-2</v>
      </c>
      <c r="G561" s="5">
        <f t="shared" si="122"/>
        <v>0</v>
      </c>
      <c r="H561" s="6">
        <f t="shared" si="123"/>
        <v>0</v>
      </c>
      <c r="I561" s="6">
        <f t="shared" si="124"/>
        <v>0</v>
      </c>
      <c r="J561" s="3">
        <f t="shared" si="115"/>
        <v>-85564</v>
      </c>
      <c r="K561" s="3">
        <f t="shared" si="116"/>
        <v>-76.150807899461398</v>
      </c>
      <c r="L561" s="3">
        <f t="shared" si="117"/>
        <v>28</v>
      </c>
      <c r="M561" s="3">
        <f t="shared" si="118"/>
        <v>-85550</v>
      </c>
      <c r="N561" s="3">
        <f t="shared" si="119"/>
        <v>-85548</v>
      </c>
      <c r="O561" s="14"/>
      <c r="T561" s="1">
        <f t="shared" si="112"/>
        <v>0</v>
      </c>
      <c r="U561" s="1">
        <f t="shared" si="126"/>
        <v>0</v>
      </c>
      <c r="V561" s="7">
        <f>AVERAGE($H$5:H561)</f>
        <v>-76.150807899461398</v>
      </c>
      <c r="W561" s="7">
        <f>MIN($I$5:I561)</f>
        <v>-42796</v>
      </c>
      <c r="X561" s="7">
        <f>MIN($H$5:H561)</f>
        <v>-42768</v>
      </c>
      <c r="Y561" s="7">
        <f>MAX($H$5:H561)</f>
        <v>28</v>
      </c>
    </row>
    <row r="562" spans="1:25" ht="22" customHeight="1" thickTop="1" thickBot="1" x14ac:dyDescent="0.35">
      <c r="A562" s="26">
        <f t="shared" si="125"/>
        <v>558</v>
      </c>
      <c r="B562" s="3"/>
      <c r="C562" s="3"/>
      <c r="D562" s="12">
        <f t="shared" si="113"/>
        <v>1</v>
      </c>
      <c r="E562" s="5">
        <f t="shared" si="121"/>
        <v>0</v>
      </c>
      <c r="F562" s="13">
        <f t="shared" si="114"/>
        <v>-2</v>
      </c>
      <c r="G562" s="5">
        <f t="shared" si="122"/>
        <v>0</v>
      </c>
      <c r="H562" s="6">
        <f t="shared" si="123"/>
        <v>0</v>
      </c>
      <c r="I562" s="6">
        <f t="shared" si="124"/>
        <v>0</v>
      </c>
      <c r="J562" s="3">
        <f t="shared" si="115"/>
        <v>-85564</v>
      </c>
      <c r="K562" s="3">
        <f t="shared" si="116"/>
        <v>-76.01433691756273</v>
      </c>
      <c r="L562" s="3">
        <f t="shared" si="117"/>
        <v>28</v>
      </c>
      <c r="M562" s="3">
        <f t="shared" si="118"/>
        <v>-85550</v>
      </c>
      <c r="N562" s="3">
        <f t="shared" si="119"/>
        <v>-85548</v>
      </c>
      <c r="O562" s="14"/>
      <c r="T562" s="1">
        <f t="shared" si="112"/>
        <v>0</v>
      </c>
      <c r="U562" s="1">
        <f t="shared" si="126"/>
        <v>0</v>
      </c>
      <c r="V562" s="7">
        <f>AVERAGE($H$5:H562)</f>
        <v>-76.01433691756273</v>
      </c>
      <c r="W562" s="7">
        <f>MIN($I$5:I562)</f>
        <v>-42796</v>
      </c>
      <c r="X562" s="7">
        <f>MIN($H$5:H562)</f>
        <v>-42768</v>
      </c>
      <c r="Y562" s="7">
        <f>MAX($H$5:H562)</f>
        <v>28</v>
      </c>
    </row>
    <row r="563" spans="1:25" ht="22" customHeight="1" thickTop="1" thickBot="1" x14ac:dyDescent="0.35">
      <c r="A563" s="26">
        <f t="shared" si="125"/>
        <v>559</v>
      </c>
      <c r="B563" s="3"/>
      <c r="C563" s="3"/>
      <c r="D563" s="12">
        <f t="shared" si="113"/>
        <v>1</v>
      </c>
      <c r="E563" s="5">
        <f t="shared" si="121"/>
        <v>0</v>
      </c>
      <c r="F563" s="13">
        <f t="shared" si="114"/>
        <v>-2</v>
      </c>
      <c r="G563" s="5">
        <f t="shared" si="122"/>
        <v>0</v>
      </c>
      <c r="H563" s="6">
        <f t="shared" si="123"/>
        <v>0</v>
      </c>
      <c r="I563" s="6">
        <f t="shared" si="124"/>
        <v>0</v>
      </c>
      <c r="J563" s="3">
        <f t="shared" si="115"/>
        <v>-85564</v>
      </c>
      <c r="K563" s="3">
        <f t="shared" si="116"/>
        <v>-75.878354203935601</v>
      </c>
      <c r="L563" s="3">
        <f t="shared" si="117"/>
        <v>28</v>
      </c>
      <c r="M563" s="3">
        <f t="shared" si="118"/>
        <v>-85550</v>
      </c>
      <c r="N563" s="3">
        <f t="shared" si="119"/>
        <v>-85548</v>
      </c>
      <c r="O563" s="14"/>
      <c r="T563" s="1">
        <f t="shared" si="112"/>
        <v>0</v>
      </c>
      <c r="U563" s="1">
        <f t="shared" si="126"/>
        <v>0</v>
      </c>
      <c r="V563" s="7">
        <f>AVERAGE($H$5:H563)</f>
        <v>-75.878354203935601</v>
      </c>
      <c r="W563" s="7">
        <f>MIN($I$5:I563)</f>
        <v>-42796</v>
      </c>
      <c r="X563" s="7">
        <f>MIN($H$5:H563)</f>
        <v>-42768</v>
      </c>
      <c r="Y563" s="7">
        <f>MAX($H$5:H563)</f>
        <v>28</v>
      </c>
    </row>
    <row r="564" spans="1:25" ht="22" customHeight="1" thickTop="1" thickBot="1" x14ac:dyDescent="0.35">
      <c r="A564" s="26">
        <f t="shared" si="125"/>
        <v>560</v>
      </c>
      <c r="B564" s="3"/>
      <c r="C564" s="3"/>
      <c r="D564" s="12">
        <f t="shared" si="113"/>
        <v>1</v>
      </c>
      <c r="E564" s="5">
        <f t="shared" si="121"/>
        <v>0</v>
      </c>
      <c r="F564" s="13">
        <f t="shared" si="114"/>
        <v>-2</v>
      </c>
      <c r="G564" s="5">
        <f t="shared" si="122"/>
        <v>0</v>
      </c>
      <c r="H564" s="6">
        <f t="shared" si="123"/>
        <v>0</v>
      </c>
      <c r="I564" s="6">
        <f t="shared" si="124"/>
        <v>0</v>
      </c>
      <c r="J564" s="3">
        <f t="shared" si="115"/>
        <v>-85564</v>
      </c>
      <c r="K564" s="3">
        <f t="shared" si="116"/>
        <v>-75.742857142857147</v>
      </c>
      <c r="L564" s="3">
        <f t="shared" si="117"/>
        <v>28</v>
      </c>
      <c r="M564" s="3">
        <f t="shared" si="118"/>
        <v>-85550</v>
      </c>
      <c r="N564" s="3">
        <f t="shared" si="119"/>
        <v>-85548</v>
      </c>
      <c r="O564" s="14"/>
      <c r="T564" s="1">
        <f t="shared" si="112"/>
        <v>0</v>
      </c>
      <c r="U564" s="1">
        <f t="shared" si="126"/>
        <v>0</v>
      </c>
      <c r="V564" s="7">
        <f>AVERAGE($H$5:H564)</f>
        <v>-75.742857142857147</v>
      </c>
      <c r="W564" s="7">
        <f>MIN($I$5:I564)</f>
        <v>-42796</v>
      </c>
      <c r="X564" s="7">
        <f>MIN($H$5:H564)</f>
        <v>-42768</v>
      </c>
      <c r="Y564" s="7">
        <f>MAX($H$5:H564)</f>
        <v>28</v>
      </c>
    </row>
    <row r="565" spans="1:25" ht="22" customHeight="1" thickTop="1" thickBot="1" x14ac:dyDescent="0.35">
      <c r="A565" s="26">
        <f t="shared" si="125"/>
        <v>561</v>
      </c>
      <c r="B565" s="3"/>
      <c r="C565" s="3"/>
      <c r="D565" s="12">
        <f t="shared" si="113"/>
        <v>1</v>
      </c>
      <c r="E565" s="5">
        <f t="shared" si="121"/>
        <v>0</v>
      </c>
      <c r="F565" s="13">
        <f t="shared" si="114"/>
        <v>-2</v>
      </c>
      <c r="G565" s="5">
        <f t="shared" si="122"/>
        <v>0</v>
      </c>
      <c r="H565" s="6">
        <f t="shared" si="123"/>
        <v>0</v>
      </c>
      <c r="I565" s="6">
        <f t="shared" si="124"/>
        <v>0</v>
      </c>
      <c r="J565" s="3">
        <f t="shared" si="115"/>
        <v>-85564</v>
      </c>
      <c r="K565" s="3">
        <f t="shared" si="116"/>
        <v>-75.607843137254903</v>
      </c>
      <c r="L565" s="3">
        <f t="shared" si="117"/>
        <v>28</v>
      </c>
      <c r="M565" s="3">
        <f t="shared" si="118"/>
        <v>-85550</v>
      </c>
      <c r="N565" s="3">
        <f t="shared" si="119"/>
        <v>-85548</v>
      </c>
      <c r="O565" s="14"/>
      <c r="T565" s="1">
        <f t="shared" si="112"/>
        <v>0</v>
      </c>
      <c r="U565" s="1">
        <f t="shared" si="126"/>
        <v>0</v>
      </c>
      <c r="V565" s="7">
        <f>AVERAGE($H$5:H565)</f>
        <v>-75.607843137254903</v>
      </c>
      <c r="W565" s="7">
        <f>MIN($I$5:I565)</f>
        <v>-42796</v>
      </c>
      <c r="X565" s="7">
        <f>MIN($H$5:H565)</f>
        <v>-42768</v>
      </c>
      <c r="Y565" s="7">
        <f>MAX($H$5:H565)</f>
        <v>28</v>
      </c>
    </row>
    <row r="566" spans="1:25" ht="22" customHeight="1" thickTop="1" thickBot="1" x14ac:dyDescent="0.35">
      <c r="A566" s="26">
        <f t="shared" si="125"/>
        <v>562</v>
      </c>
      <c r="B566" s="3"/>
      <c r="C566" s="3"/>
      <c r="D566" s="12">
        <f t="shared" si="113"/>
        <v>1</v>
      </c>
      <c r="E566" s="5">
        <f t="shared" si="121"/>
        <v>0</v>
      </c>
      <c r="F566" s="13">
        <f t="shared" si="114"/>
        <v>-2</v>
      </c>
      <c r="G566" s="5">
        <f t="shared" si="122"/>
        <v>0</v>
      </c>
      <c r="H566" s="6">
        <f t="shared" si="123"/>
        <v>0</v>
      </c>
      <c r="I566" s="6">
        <f t="shared" si="124"/>
        <v>0</v>
      </c>
      <c r="J566" s="3">
        <f t="shared" si="115"/>
        <v>-85564</v>
      </c>
      <c r="K566" s="3">
        <f t="shared" si="116"/>
        <v>-75.47330960854093</v>
      </c>
      <c r="L566" s="3">
        <f t="shared" si="117"/>
        <v>28</v>
      </c>
      <c r="M566" s="3">
        <f t="shared" si="118"/>
        <v>-85550</v>
      </c>
      <c r="N566" s="3">
        <f t="shared" si="119"/>
        <v>-85548</v>
      </c>
      <c r="O566" s="14"/>
      <c r="T566" s="1">
        <f t="shared" si="112"/>
        <v>0</v>
      </c>
      <c r="U566" s="1">
        <f t="shared" si="126"/>
        <v>0</v>
      </c>
      <c r="V566" s="7">
        <f>AVERAGE($H$5:H566)</f>
        <v>-75.47330960854093</v>
      </c>
      <c r="W566" s="7">
        <f>MIN($I$5:I566)</f>
        <v>-42796</v>
      </c>
      <c r="X566" s="7">
        <f>MIN($H$5:H566)</f>
        <v>-42768</v>
      </c>
      <c r="Y566" s="7">
        <f>MAX($H$5:H566)</f>
        <v>28</v>
      </c>
    </row>
    <row r="567" spans="1:25" ht="22" customHeight="1" thickTop="1" thickBot="1" x14ac:dyDescent="0.35">
      <c r="A567" s="26">
        <f t="shared" si="125"/>
        <v>563</v>
      </c>
      <c r="B567" s="3"/>
      <c r="C567" s="3"/>
      <c r="D567" s="12">
        <f t="shared" si="113"/>
        <v>1</v>
      </c>
      <c r="E567" s="5">
        <f t="shared" si="121"/>
        <v>0</v>
      </c>
      <c r="F567" s="13">
        <f t="shared" si="114"/>
        <v>-2</v>
      </c>
      <c r="G567" s="5">
        <f t="shared" si="122"/>
        <v>0</v>
      </c>
      <c r="H567" s="6">
        <f t="shared" si="123"/>
        <v>0</v>
      </c>
      <c r="I567" s="6">
        <f t="shared" si="124"/>
        <v>0</v>
      </c>
      <c r="J567" s="3">
        <f t="shared" si="115"/>
        <v>-85564</v>
      </c>
      <c r="K567" s="3">
        <f t="shared" si="116"/>
        <v>-75.339253996447596</v>
      </c>
      <c r="L567" s="3">
        <f t="shared" si="117"/>
        <v>28</v>
      </c>
      <c r="M567" s="3">
        <f t="shared" si="118"/>
        <v>-85550</v>
      </c>
      <c r="N567" s="3">
        <f t="shared" si="119"/>
        <v>-85548</v>
      </c>
      <c r="O567" s="14"/>
      <c r="T567" s="1">
        <f t="shared" si="112"/>
        <v>0</v>
      </c>
      <c r="U567" s="1">
        <f t="shared" si="126"/>
        <v>0</v>
      </c>
      <c r="V567" s="7">
        <f>AVERAGE($H$5:H567)</f>
        <v>-75.339253996447596</v>
      </c>
      <c r="W567" s="7">
        <f>MIN($I$5:I567)</f>
        <v>-42796</v>
      </c>
      <c r="X567" s="7">
        <f>MIN($H$5:H567)</f>
        <v>-42768</v>
      </c>
      <c r="Y567" s="7">
        <f>MAX($H$5:H567)</f>
        <v>28</v>
      </c>
    </row>
    <row r="568" spans="1:25" ht="22" customHeight="1" thickTop="1" thickBot="1" x14ac:dyDescent="0.35">
      <c r="A568" s="27">
        <f t="shared" si="125"/>
        <v>564</v>
      </c>
      <c r="B568" s="4"/>
      <c r="C568" s="4"/>
      <c r="D568" s="15">
        <f t="shared" si="113"/>
        <v>1</v>
      </c>
      <c r="E568" s="16">
        <f t="shared" si="121"/>
        <v>0</v>
      </c>
      <c r="F568" s="17">
        <f t="shared" si="114"/>
        <v>-2</v>
      </c>
      <c r="G568" s="16">
        <f t="shared" si="122"/>
        <v>0</v>
      </c>
      <c r="H568" s="18">
        <f t="shared" si="123"/>
        <v>0</v>
      </c>
      <c r="I568" s="18">
        <f t="shared" si="124"/>
        <v>0</v>
      </c>
      <c r="J568" s="4">
        <f t="shared" si="115"/>
        <v>-85564</v>
      </c>
      <c r="K568" s="4">
        <f t="shared" si="116"/>
        <v>-75.205673758865245</v>
      </c>
      <c r="L568" s="4">
        <f t="shared" si="117"/>
        <v>28</v>
      </c>
      <c r="M568" s="4">
        <f t="shared" si="118"/>
        <v>-85550</v>
      </c>
      <c r="N568" s="4">
        <f t="shared" si="119"/>
        <v>-85548</v>
      </c>
      <c r="O568" s="19"/>
      <c r="T568" s="1">
        <f t="shared" si="112"/>
        <v>0</v>
      </c>
      <c r="U568" s="1">
        <f t="shared" si="126"/>
        <v>0</v>
      </c>
      <c r="V568" s="7">
        <f>AVERAGE($H$5:H568)</f>
        <v>-75.205673758865245</v>
      </c>
      <c r="W568" s="7">
        <f>MIN($I$5:I568)</f>
        <v>-42796</v>
      </c>
      <c r="X568" s="7">
        <f>MIN($H$5:H568)</f>
        <v>-42768</v>
      </c>
      <c r="Y568" s="7">
        <f>MAX($H$5:H568)</f>
        <v>28</v>
      </c>
    </row>
    <row r="569" spans="1:25" ht="14.5" thickTop="1" x14ac:dyDescent="0.3"/>
  </sheetData>
  <mergeCells count="18">
    <mergeCell ref="W4:X4"/>
    <mergeCell ref="T2:Z2"/>
    <mergeCell ref="Y4:Z4"/>
    <mergeCell ref="B2:C2"/>
    <mergeCell ref="D2:I2"/>
    <mergeCell ref="B3:B4"/>
    <mergeCell ref="C3:C4"/>
    <mergeCell ref="D3:D4"/>
    <mergeCell ref="E3:E4"/>
    <mergeCell ref="F3:F4"/>
    <mergeCell ref="G3:G4"/>
    <mergeCell ref="H3:H4"/>
    <mergeCell ref="I3:I4"/>
    <mergeCell ref="J2:L3"/>
    <mergeCell ref="A1:O1"/>
    <mergeCell ref="A2:A4"/>
    <mergeCell ref="M2:N3"/>
    <mergeCell ref="O2:O4"/>
  </mergeCells>
  <phoneticPr fontId="1" type="noConversion"/>
  <conditionalFormatting sqref="B5:B568">
    <cfRule type="cellIs" dxfId="34" priority="42" operator="greaterThan">
      <formula>0</formula>
    </cfRule>
  </conditionalFormatting>
  <conditionalFormatting sqref="C5:C568">
    <cfRule type="cellIs" dxfId="33" priority="41" operator="greaterThan">
      <formula>0</formula>
    </cfRule>
  </conditionalFormatting>
  <conditionalFormatting sqref="D5:D568">
    <cfRule type="cellIs" dxfId="32" priority="40" operator="greaterThan">
      <formula>2</formula>
    </cfRule>
  </conditionalFormatting>
  <conditionalFormatting sqref="E5:E568">
    <cfRule type="expression" dxfId="31" priority="28">
      <formula>D5&gt;1</formula>
    </cfRule>
    <cfRule type="cellIs" dxfId="30" priority="29" operator="equal">
      <formula>-3</formula>
    </cfRule>
    <cfRule type="cellIs" dxfId="29" priority="30" operator="equal">
      <formula>3</formula>
    </cfRule>
    <cfRule type="cellIs" dxfId="28" priority="31" operator="equal">
      <formula>-2</formula>
    </cfRule>
    <cfRule type="cellIs" dxfId="27" priority="32" operator="equal">
      <formula>2</formula>
    </cfRule>
    <cfRule type="cellIs" dxfId="26" priority="33" operator="equal">
      <formula>1</formula>
    </cfRule>
    <cfRule type="cellIs" dxfId="25" priority="34" operator="equal">
      <formula>0</formula>
    </cfRule>
    <cfRule type="cellIs" dxfId="24" priority="39" operator="equal">
      <formula>-1</formula>
    </cfRule>
  </conditionalFormatting>
  <conditionalFormatting sqref="F5:F568">
    <cfRule type="cellIs" dxfId="23" priority="38" operator="greaterThan">
      <formula>10</formula>
    </cfRule>
  </conditionalFormatting>
  <conditionalFormatting sqref="G5">
    <cfRule type="cellIs" dxfId="22" priority="37" operator="greaterThan">
      <formula>0</formula>
    </cfRule>
  </conditionalFormatting>
  <conditionalFormatting sqref="G5:G568">
    <cfRule type="expression" dxfId="21" priority="36">
      <formula>D5&gt;1</formula>
    </cfRule>
  </conditionalFormatting>
  <conditionalFormatting sqref="H5:H568">
    <cfRule type="expression" dxfId="20" priority="35">
      <formula>$B5&gt;0</formula>
    </cfRule>
  </conditionalFormatting>
  <conditionalFormatting sqref="I5:I568">
    <cfRule type="expression" dxfId="19" priority="12">
      <formula>$D5&gt;1</formula>
    </cfRule>
    <cfRule type="cellIs" dxfId="18" priority="13" operator="equal">
      <formula>7</formula>
    </cfRule>
    <cfRule type="cellIs" dxfId="17" priority="14" operator="equal">
      <formula>7</formula>
    </cfRule>
    <cfRule type="cellIs" dxfId="16" priority="15" operator="equal">
      <formula>-6</formula>
    </cfRule>
    <cfRule type="cellIs" dxfId="15" priority="16" operator="equal">
      <formula>6</formula>
    </cfRule>
    <cfRule type="cellIs" dxfId="14" priority="17" operator="equal">
      <formula>-5</formula>
    </cfRule>
    <cfRule type="cellIs" dxfId="13" priority="18" operator="equal">
      <formula>5</formula>
    </cfRule>
    <cfRule type="cellIs" dxfId="12" priority="19" operator="equal">
      <formula>-4</formula>
    </cfRule>
    <cfRule type="cellIs" dxfId="11" priority="20" operator="equal">
      <formula>4</formula>
    </cfRule>
    <cfRule type="cellIs" dxfId="10" priority="21" operator="equal">
      <formula>-3</formula>
    </cfRule>
    <cfRule type="cellIs" dxfId="9" priority="22" operator="equal">
      <formula>3</formula>
    </cfRule>
    <cfRule type="cellIs" dxfId="8" priority="23" operator="equal">
      <formula>-2</formula>
    </cfRule>
    <cfRule type="cellIs" dxfId="7" priority="24" operator="equal">
      <formula>2</formula>
    </cfRule>
    <cfRule type="cellIs" dxfId="6" priority="25" operator="equal">
      <formula>-1</formula>
    </cfRule>
    <cfRule type="cellIs" dxfId="5" priority="26" operator="equal">
      <formula>1</formula>
    </cfRule>
    <cfRule type="cellIs" dxfId="4" priority="27" operator="equal">
      <formula>0</formula>
    </cfRule>
  </conditionalFormatting>
  <conditionalFormatting sqref="J5:L568">
    <cfRule type="expression" dxfId="3" priority="11">
      <formula>$D5&gt;2</formula>
    </cfRule>
  </conditionalFormatting>
  <conditionalFormatting sqref="M5:M568">
    <cfRule type="expression" dxfId="2" priority="3">
      <formula>$B5&gt;0</formula>
    </cfRule>
  </conditionalFormatting>
  <conditionalFormatting sqref="N5:N568">
    <cfRule type="expression" dxfId="1" priority="2">
      <formula>$B5&gt;0</formula>
    </cfRule>
  </conditionalFormatting>
  <conditionalFormatting sqref="A5:A568">
    <cfRule type="expression" dxfId="0" priority="1">
      <formula>$B5&gt;0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zoomScale="70" zoomScaleNormal="70" workbookViewId="0">
      <selection activeCell="K26" sqref="K26"/>
    </sheetView>
  </sheetViews>
  <sheetFormatPr defaultRowHeight="14" x14ac:dyDescent="0.3"/>
  <sheetData/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数据填写</vt:lpstr>
      <vt:lpstr>第一个十二月表格分析</vt:lpstr>
      <vt:lpstr>第二个十二月表格分析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2017-02-10T03:52:09Z</dcterms:modified>
</cp:coreProperties>
</file>